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8.xml" ContentType="application/vnd.openxmlformats-officedocument.drawingml.chart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Tom results\"/>
    </mc:Choice>
  </mc:AlternateContent>
  <bookViews>
    <workbookView xWindow="0" yWindow="0" windowWidth="28800" windowHeight="13020"/>
  </bookViews>
  <sheets>
    <sheet name="Overall fa Fg" sheetId="7" r:id="rId1"/>
    <sheet name="Dissolution Profile (Sub)" sheetId="6" r:id="rId2"/>
    <sheet name="Regional ADAM Fractions (Sub)" sheetId="5" r:id="rId3"/>
    <sheet name="ADAM (Sub)" sheetId="4" r:id="rId4"/>
    <sheet name="AUC0(Sub)(CPlasma)" sheetId="3" r:id="rId5"/>
    <sheet name="Conc Trials Profiles(CPlasma)" sheetId="2" r:id="rId6"/>
    <sheet name="Summary" sheetId="1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7" l="1"/>
  <c r="D124" i="7"/>
  <c r="C124" i="7"/>
  <c r="E123" i="7"/>
  <c r="D123" i="7"/>
  <c r="C123" i="7"/>
  <c r="E122" i="7"/>
  <c r="D122" i="7"/>
  <c r="C122" i="7"/>
  <c r="E121" i="7"/>
  <c r="D121" i="7"/>
  <c r="C121" i="7"/>
  <c r="E120" i="7"/>
  <c r="D120" i="7"/>
  <c r="C120" i="7"/>
  <c r="E119" i="7"/>
  <c r="D119" i="7"/>
  <c r="C119" i="7"/>
  <c r="E118" i="7"/>
  <c r="D118" i="7"/>
  <c r="C118" i="7"/>
  <c r="E117" i="7"/>
  <c r="D117" i="7"/>
  <c r="C117" i="7"/>
  <c r="E113" i="7"/>
  <c r="D113" i="7"/>
  <c r="C113" i="7"/>
  <c r="E112" i="7"/>
  <c r="D112" i="7"/>
  <c r="C112" i="7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S163" i="5"/>
  <c r="R163" i="5"/>
  <c r="H163" i="5"/>
  <c r="G163" i="5"/>
  <c r="S162" i="5"/>
  <c r="R162" i="5"/>
  <c r="H162" i="5"/>
  <c r="G162" i="5"/>
  <c r="S161" i="5"/>
  <c r="R161" i="5"/>
  <c r="H161" i="5"/>
  <c r="G161" i="5"/>
  <c r="S160" i="5"/>
  <c r="R160" i="5"/>
  <c r="H160" i="5"/>
  <c r="G160" i="5"/>
  <c r="S159" i="5"/>
  <c r="R159" i="5"/>
  <c r="H159" i="5"/>
  <c r="G159" i="5"/>
  <c r="S158" i="5"/>
  <c r="R158" i="5"/>
  <c r="H158" i="5"/>
  <c r="G158" i="5"/>
  <c r="S157" i="5"/>
  <c r="R157" i="5"/>
  <c r="H157" i="5"/>
  <c r="G157" i="5"/>
  <c r="S156" i="5"/>
  <c r="R156" i="5"/>
  <c r="H156" i="5"/>
  <c r="G156" i="5"/>
  <c r="S155" i="5"/>
  <c r="R155" i="5"/>
  <c r="H155" i="5"/>
  <c r="G155" i="5"/>
  <c r="S154" i="5"/>
  <c r="R154" i="5"/>
  <c r="H154" i="5"/>
  <c r="G154" i="5"/>
  <c r="V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V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V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V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V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V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V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V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V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V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138" i="5" s="1"/>
  <c r="U38" i="5"/>
  <c r="U37" i="5"/>
  <c r="U36" i="5"/>
  <c r="U35" i="5"/>
  <c r="U150" i="5" s="1"/>
  <c r="F118" i="3"/>
  <c r="E118" i="3"/>
  <c r="D118" i="3"/>
  <c r="C118" i="3"/>
  <c r="F117" i="3"/>
  <c r="E117" i="3"/>
  <c r="D117" i="3"/>
  <c r="C117" i="3"/>
  <c r="F116" i="3"/>
  <c r="E116" i="3"/>
  <c r="D116" i="3"/>
  <c r="C116" i="3"/>
  <c r="F115" i="3"/>
  <c r="E115" i="3"/>
  <c r="D115" i="3"/>
  <c r="C115" i="3"/>
  <c r="F114" i="3"/>
  <c r="E114" i="3"/>
  <c r="D114" i="3"/>
  <c r="C114" i="3"/>
  <c r="F113" i="3"/>
  <c r="E113" i="3"/>
  <c r="D113" i="3"/>
  <c r="C113" i="3"/>
  <c r="F112" i="3"/>
  <c r="E112" i="3"/>
  <c r="D112" i="3"/>
  <c r="C112" i="3"/>
  <c r="F111" i="3"/>
  <c r="E111" i="3"/>
  <c r="D111" i="3"/>
  <c r="C111" i="3"/>
  <c r="F107" i="3"/>
  <c r="E107" i="3"/>
  <c r="D107" i="3"/>
  <c r="C107" i="3"/>
  <c r="F106" i="3"/>
  <c r="E106" i="3"/>
  <c r="D106" i="3"/>
  <c r="C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112" i="3" s="1"/>
  <c r="G9" i="3"/>
  <c r="G8" i="3"/>
  <c r="G7" i="3"/>
  <c r="G6" i="3"/>
  <c r="G5" i="3"/>
  <c r="G4" i="3"/>
  <c r="G3" i="3"/>
  <c r="G118" i="3" s="1"/>
  <c r="GU35" i="2"/>
  <c r="GT35" i="2"/>
  <c r="GS35" i="2"/>
  <c r="GR35" i="2"/>
  <c r="GQ35" i="2"/>
  <c r="GP35" i="2"/>
  <c r="GO35" i="2"/>
  <c r="GN35" i="2"/>
  <c r="GM35" i="2"/>
  <c r="GL35" i="2"/>
  <c r="GK35" i="2"/>
  <c r="GJ35" i="2"/>
  <c r="GI35" i="2"/>
  <c r="GH35" i="2"/>
  <c r="GG35" i="2"/>
  <c r="GF35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GU34" i="2"/>
  <c r="GT34" i="2"/>
  <c r="GS34" i="2"/>
  <c r="GR34" i="2"/>
  <c r="GQ34" i="2"/>
  <c r="GP34" i="2"/>
  <c r="GO34" i="2"/>
  <c r="GN34" i="2"/>
  <c r="GM34" i="2"/>
  <c r="GL34" i="2"/>
  <c r="GK34" i="2"/>
  <c r="GJ34" i="2"/>
  <c r="GI34" i="2"/>
  <c r="GH34" i="2"/>
  <c r="GG34" i="2"/>
  <c r="GF34" i="2"/>
  <c r="GE34" i="2"/>
  <c r="GD34" i="2"/>
  <c r="GC34" i="2"/>
  <c r="GB34" i="2"/>
  <c r="GA34" i="2"/>
  <c r="FZ34" i="2"/>
  <c r="FY34" i="2"/>
  <c r="FX34" i="2"/>
  <c r="FW34" i="2"/>
  <c r="FV34" i="2"/>
  <c r="FU34" i="2"/>
  <c r="FT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GU33" i="2"/>
  <c r="GT33" i="2"/>
  <c r="GS33" i="2"/>
  <c r="GR33" i="2"/>
  <c r="GQ33" i="2"/>
  <c r="GP33" i="2"/>
  <c r="GO33" i="2"/>
  <c r="GN33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GU32" i="2"/>
  <c r="GT32" i="2"/>
  <c r="GS32" i="2"/>
  <c r="GR32" i="2"/>
  <c r="GQ32" i="2"/>
  <c r="GP32" i="2"/>
  <c r="GO32" i="2"/>
  <c r="GN32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A32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N32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GU30" i="2"/>
  <c r="GT30" i="2"/>
  <c r="GS30" i="2"/>
  <c r="GR30" i="2"/>
  <c r="GQ30" i="2"/>
  <c r="GP30" i="2"/>
  <c r="GO30" i="2"/>
  <c r="GN30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GU29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GU26" i="2"/>
  <c r="GT26" i="2"/>
  <c r="GS26" i="2"/>
  <c r="GR26" i="2"/>
  <c r="GQ26" i="2"/>
  <c r="GP26" i="2"/>
  <c r="GO26" i="2"/>
  <c r="GN26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GU21" i="2"/>
  <c r="GT21" i="2"/>
  <c r="GS21" i="2"/>
  <c r="GR21" i="2"/>
  <c r="GQ21" i="2"/>
  <c r="GP21" i="2"/>
  <c r="GO21" i="2"/>
  <c r="GN21" i="2"/>
  <c r="GM21" i="2"/>
  <c r="GL21" i="2"/>
  <c r="GK21" i="2"/>
  <c r="GJ21" i="2"/>
  <c r="GI21" i="2"/>
  <c r="GH21" i="2"/>
  <c r="GG21" i="2"/>
  <c r="GF21" i="2"/>
  <c r="GE21" i="2"/>
  <c r="GD2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GU20" i="2"/>
  <c r="GT20" i="2"/>
  <c r="GS20" i="2"/>
  <c r="GR20" i="2"/>
  <c r="GQ20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FX20" i="2"/>
  <c r="FW20" i="2"/>
  <c r="FV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U143" i="5" l="1"/>
  <c r="U147" i="5"/>
  <c r="U145" i="5"/>
  <c r="U149" i="5"/>
  <c r="U139" i="5"/>
  <c r="U144" i="5"/>
  <c r="U146" i="5"/>
  <c r="U148" i="5"/>
  <c r="G115" i="3"/>
  <c r="G116" i="3"/>
  <c r="G106" i="3"/>
  <c r="G117" i="3"/>
  <c r="G114" i="3"/>
  <c r="G111" i="3"/>
  <c r="G113" i="3"/>
  <c r="G107" i="3"/>
</calcChain>
</file>

<file path=xl/comments1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The fraction of drug absorbed from the gut 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Fraction of drug escaping gut metabolism (1 - Eg)</t>
        </r>
      </text>
    </comment>
  </commentList>
</comments>
</file>

<file path=xl/comments2.xml><?xml version="1.0" encoding="utf-8"?>
<comments xmlns="http://schemas.openxmlformats.org/spreadsheetml/2006/main">
  <authors>
    <author>Badhan, Raj Kumar Singh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Absolute fraction of dose absorbed</t>
        </r>
      </text>
    </comment>
    <comment ref="C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N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O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P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Q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R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S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C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E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F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N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O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P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Q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3.xml><?xml version="1.0" encoding="utf-8"?>
<comments xmlns="http://schemas.openxmlformats.org/spreadsheetml/2006/main">
  <authors>
    <author>Badhan, Raj Kumar Singh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Formulation gastric emptying rate constant (1/h)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Z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B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C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D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E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H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I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J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K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L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M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N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O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Q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R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S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T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V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W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X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Y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A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B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C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D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E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F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G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H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I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K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L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M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N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O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P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Q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R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U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V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W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X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Y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Z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A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B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C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CE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CF10" authorId="0" shapeId="0">
      <text>
        <r>
          <rPr>
            <b/>
            <sz val="9"/>
            <color indexed="81"/>
            <rFont val="Tahoma"/>
            <family val="2"/>
          </rPr>
          <t>Colon transit rate constant (1/h)</t>
        </r>
      </text>
    </comment>
    <comment ref="CG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CH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CI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CJ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K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L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M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</commentList>
</comments>
</file>

<file path=xl/comments4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Substrate, calculated during simulation run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concentration in plasma of Substrate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concentration in plasma of Substrate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The dose of Substrate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The oral clearance of Substrate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The Upper CI value of AUC for the trial members over the chosen time frame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The Lower CI value of AUC for the trial members over the chosen time frame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The median value of AUC for the trial members over the chosen time frame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The Upper CI value of CMax for the trial members over the chosen time frame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The Lower CI value of CMax for the trial members over the chosen time frame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The median value of CMax for the trial members over the chosen time frame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5.xml><?xml version="1.0" encoding="utf-8"?>
<comments xmlns="http://schemas.openxmlformats.org/spreadsheetml/2006/main">
  <authors>
    <author>Badhan, Raj Kumar Singh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Summary Statistics taken over the whole population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AUC, CMax and TMax are calculated from this point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AUC, CMax and TMax are calculated to this point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Plasma concentration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interval, calculated using sheet data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Plasma concentration of Substrate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Mean values for each of the key curves across the whole population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Time points : Total time frame divided by the number of time samples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Mean values for Systemic concentration in plasma across the whole population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User defined upper percentile for mean values for Systemic concentration in plasma across the whole population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User defined lower percentile for mean values for Systemic concentration in plasma across the whole population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Individual values for each member of the population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Type of value reported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</commentList>
</comments>
</file>

<file path=xl/comments6.xml><?xml version="1.0" encoding="utf-8"?>
<comments xmlns="http://schemas.openxmlformats.org/spreadsheetml/2006/main">
  <authors>
    <author>Badhan, Raj Kumar Singh</author>
  </authors>
  <commentList>
    <comment ref="E40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Systemic plasma clearance in units of litres per hour for the simulated individuals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>Oral plasma clearance in units of litres per hour for the simulated individuals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The fraction of substrate absorbed from the gut for the simulated individuals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Fraction of substrate escaping gut metabolism (1 - the gut Ext. Ratio)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Fraction of substrate escaping hepatic metabolism (1 - the hepatic Ext. Ratio)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Bioavailability of the substrate for the simulated individuals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Vss in units of litres per kg for the simulated individuals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Maximum plasma concentration of the mean Conc time profile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 in the mean Conc time profile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the mean Conc time profile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Fraction of the dose absorbed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Fraction of the dose escaping the first pass gut metabolism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Clearance of the drug</t>
        </r>
      </text>
    </comment>
  </commentList>
</comments>
</file>

<file path=xl/sharedStrings.xml><?xml version="1.0" encoding="utf-8"?>
<sst xmlns="http://schemas.openxmlformats.org/spreadsheetml/2006/main" count="623" uniqueCount="193">
  <si>
    <t>Simcyp Population Based Simulator</t>
  </si>
  <si>
    <t>Simcyp Version 14  (08/10/2014)</t>
  </si>
  <si>
    <t xml:space="preserve">     </t>
  </si>
  <si>
    <t>Input Parameters</t>
  </si>
  <si>
    <t>Output Parameters</t>
  </si>
  <si>
    <t>Workspace</t>
  </si>
  <si>
    <t>&lt;no workspace loaded&gt;</t>
  </si>
  <si>
    <t>Substrate</t>
  </si>
  <si>
    <t>Amlodipine Final For Tom (Fasted + Fed Media Fixed)</t>
  </si>
  <si>
    <t>Simulation Mode</t>
  </si>
  <si>
    <t>PKPD Parameters + PKPD Profiles</t>
  </si>
  <si>
    <t>Compound Name</t>
  </si>
  <si>
    <t>Absorption Model</t>
  </si>
  <si>
    <t>ADAM</t>
  </si>
  <si>
    <t>Mol Weight (g/mol)</t>
  </si>
  <si>
    <t>Permeability Assay</t>
  </si>
  <si>
    <t>Entered</t>
  </si>
  <si>
    <t>log P</t>
  </si>
  <si>
    <t>Peff,man</t>
  </si>
  <si>
    <t>Regional</t>
  </si>
  <si>
    <t>Compound Type</t>
  </si>
  <si>
    <t>Diprotic Base</t>
  </si>
  <si>
    <t>pKa 1</t>
  </si>
  <si>
    <t>Distribution Model</t>
  </si>
  <si>
    <t>Minimal PBPK Model</t>
  </si>
  <si>
    <t>pKa 2</t>
  </si>
  <si>
    <t>Vss (L/kg)</t>
  </si>
  <si>
    <t>B/P</t>
  </si>
  <si>
    <t>Prediction Method</t>
  </si>
  <si>
    <t>Haematocrit</t>
  </si>
  <si>
    <t>fu</t>
  </si>
  <si>
    <t>Clearance Type</t>
  </si>
  <si>
    <t>Enzyme Kinetics</t>
  </si>
  <si>
    <t>Trial Design</t>
  </si>
  <si>
    <t>Population Name</t>
  </si>
  <si>
    <t>Sim-Healthy Volunteers</t>
  </si>
  <si>
    <t>Route</t>
  </si>
  <si>
    <t>Oral</t>
  </si>
  <si>
    <t>Use Pop Representative</t>
  </si>
  <si>
    <t>No</t>
  </si>
  <si>
    <t>Sub : Dose Units</t>
  </si>
  <si>
    <t>Dose (mg)</t>
  </si>
  <si>
    <t>Population Size</t>
  </si>
  <si>
    <t>Sub : Dose</t>
  </si>
  <si>
    <t>Number of Trials</t>
  </si>
  <si>
    <t>Dosing time</t>
  </si>
  <si>
    <t>Day 1, 09:00</t>
  </si>
  <si>
    <t>No. of Subjects per Trial</t>
  </si>
  <si>
    <t>Dosing Regimen</t>
  </si>
  <si>
    <t>Single Dose</t>
  </si>
  <si>
    <t>Start Day/Time</t>
  </si>
  <si>
    <t>End Day/Time</t>
  </si>
  <si>
    <t>Day 2, 09:00</t>
  </si>
  <si>
    <t>Study Duration (h)</t>
  </si>
  <si>
    <t>Fasted/Fed</t>
  </si>
  <si>
    <t>Fasted</t>
  </si>
  <si>
    <t>Sampling Time</t>
  </si>
  <si>
    <t>Pre-defined Uniform</t>
  </si>
  <si>
    <t>Sampling Site Selection</t>
  </si>
  <si>
    <t>Off</t>
  </si>
  <si>
    <t>PKPD Parameters</t>
  </si>
  <si>
    <t>Mean</t>
  </si>
  <si>
    <t>Median</t>
  </si>
  <si>
    <t>Geometric mean</t>
  </si>
  <si>
    <t>Confidence Interval</t>
  </si>
  <si>
    <t>Can be found in Excel sheet</t>
  </si>
  <si>
    <t>CL (L/h)</t>
  </si>
  <si>
    <t>Clearance Trials SS</t>
  </si>
  <si>
    <t>CLpo (L/h)</t>
  </si>
  <si>
    <t>fa (Sub)</t>
  </si>
  <si>
    <t>Fg (Sub)</t>
  </si>
  <si>
    <t>Fh (Sub)</t>
  </si>
  <si>
    <t>F (Sub)</t>
  </si>
  <si>
    <t>Vss (Subs)(L/Kg)</t>
  </si>
  <si>
    <t>Distribution - Vols</t>
  </si>
  <si>
    <t>PKPD Profiles</t>
  </si>
  <si>
    <t>CMax (ng/mL)</t>
  </si>
  <si>
    <t>AUC0(Sub)(CPlasma)</t>
  </si>
  <si>
    <t>TMax (h)</t>
  </si>
  <si>
    <t>AUC (ng/mL.h)</t>
  </si>
  <si>
    <t>fa (Subs)</t>
  </si>
  <si>
    <t>Overall fa Fg</t>
  </si>
  <si>
    <t>Fg (Subs)</t>
  </si>
  <si>
    <t>CL (Dose/AUC)(L/h)</t>
  </si>
  <si>
    <t>Summary Statistics</t>
  </si>
  <si>
    <t>From (h)</t>
  </si>
  <si>
    <t>To (h)</t>
  </si>
  <si>
    <t>Conc.</t>
  </si>
  <si>
    <t>Conc. (Trial 1)</t>
  </si>
  <si>
    <t>Conc. (Trial 2)</t>
  </si>
  <si>
    <t>Conc. (Trial 3)</t>
  </si>
  <si>
    <t>Conc. (Trial 4)</t>
  </si>
  <si>
    <t>Conc. (Trial 5)</t>
  </si>
  <si>
    <t>Conc. (Trial 6)</t>
  </si>
  <si>
    <t>Conc. (Trial 7)</t>
  </si>
  <si>
    <t>Conc. (Trial 8)</t>
  </si>
  <si>
    <t>Conc. (Trial 9)</t>
  </si>
  <si>
    <t>Conc. (Trial 10)</t>
  </si>
  <si>
    <t>Population Statistics</t>
  </si>
  <si>
    <t>Time (h)</t>
  </si>
  <si>
    <t>CSys Mean (ng/mL)</t>
  </si>
  <si>
    <t>CSys 95th percentile</t>
  </si>
  <si>
    <t>CSys 5th percentile</t>
  </si>
  <si>
    <t>Trial Statistics</t>
  </si>
  <si>
    <t>Time - Substrate (h)</t>
  </si>
  <si>
    <t>CSys Mean (ng/mL) - Amlodipine Final For Tom (Fasted + Fed Media Fixed) - Trial 1</t>
  </si>
  <si>
    <t>CSys Mean (ng/mL) - Amlodipine Final For Tom (Fasted + Fed Media Fixed) - Trial 2</t>
  </si>
  <si>
    <t>CSys Mean (ng/mL) - Amlodipine Final For Tom (Fasted + Fed Media Fixed) - Trial 3</t>
  </si>
  <si>
    <t>CSys Mean (ng/mL) - Amlodipine Final For Tom (Fasted + Fed Media Fixed) - Trial 4</t>
  </si>
  <si>
    <t>CSys Mean (ng/mL) - Amlodipine Final For Tom (Fasted + Fed Media Fixed) - Trial 5</t>
  </si>
  <si>
    <t>CSys Mean (ng/mL) - Amlodipine Final For Tom (Fasted + Fed Media Fixed) - Trial 6</t>
  </si>
  <si>
    <t>CSys Mean (ng/mL) - Amlodipine Final For Tom (Fasted + Fed Media Fixed) - Trial 7</t>
  </si>
  <si>
    <t>CSys Mean (ng/mL) - Amlodipine Final For Tom (Fasted + Fed Media Fixed) - Trial 8</t>
  </si>
  <si>
    <t>CSys Mean (ng/mL) - Amlodipine Final For Tom (Fasted + Fed Media Fixed) - Trial 9</t>
  </si>
  <si>
    <t>CSys Mean (ng/mL) - Amlodipine Final For Tom (Fasted + Fed Media Fixed) - Trial 10</t>
  </si>
  <si>
    <t>Individual Statistics</t>
  </si>
  <si>
    <t>Type</t>
  </si>
  <si>
    <t>Individual</t>
  </si>
  <si>
    <t>Trial</t>
  </si>
  <si>
    <t>CSys (ng/mL)</t>
  </si>
  <si>
    <t>AUC0(Sub)(CPlasma) integrated from 0.00 (h) to 24.00 (h)</t>
  </si>
  <si>
    <t>Index</t>
  </si>
  <si>
    <t>CL (Dose/AUC) (L/h)</t>
  </si>
  <si>
    <t>Trial Group</t>
  </si>
  <si>
    <t>Upper CI(0.95)</t>
  </si>
  <si>
    <t>Lower CI(0.05)</t>
  </si>
  <si>
    <t>median</t>
  </si>
  <si>
    <t>up-median</t>
  </si>
  <si>
    <t>median-lo</t>
  </si>
  <si>
    <t>Trial Range</t>
  </si>
  <si>
    <t>Upper Percentile</t>
  </si>
  <si>
    <t>Lower Percentile</t>
  </si>
  <si>
    <t xml:space="preserve"> Statistics</t>
  </si>
  <si>
    <t>Geometric Mean</t>
  </si>
  <si>
    <t>95% Confidence interval around the geometric mean (lower limit)</t>
  </si>
  <si>
    <t>95% Confidence interval around the geometric mean (upper limit)</t>
  </si>
  <si>
    <t>5th centile</t>
  </si>
  <si>
    <t>95th centile</t>
  </si>
  <si>
    <t>Skewness</t>
  </si>
  <si>
    <t>cv</t>
  </si>
  <si>
    <t>Min Val</t>
  </si>
  <si>
    <t>Max Val</t>
  </si>
  <si>
    <t>Fold</t>
  </si>
  <si>
    <t>Std Dev</t>
  </si>
  <si>
    <t>Peff (10E-04 cm/s)</t>
  </si>
  <si>
    <t>Predicted values - this colour</t>
  </si>
  <si>
    <t>Entered values - this colour</t>
  </si>
  <si>
    <t>Stomach</t>
  </si>
  <si>
    <t>Duodenum</t>
  </si>
  <si>
    <t>Jejunum I</t>
  </si>
  <si>
    <t>Jejunum II</t>
  </si>
  <si>
    <t>Ileum I</t>
  </si>
  <si>
    <t>Ileum II</t>
  </si>
  <si>
    <t>Ileum III</t>
  </si>
  <si>
    <t>Ileum IV</t>
  </si>
  <si>
    <t>Colon</t>
  </si>
  <si>
    <t>kd (1/h)</t>
  </si>
  <si>
    <t>formulation ks (1/h)</t>
  </si>
  <si>
    <t>Aq Solubility (mg/mL)</t>
  </si>
  <si>
    <t>BSPL Solubility (mg/mL)</t>
  </si>
  <si>
    <t>Total Solubility (mg/mL)</t>
  </si>
  <si>
    <t>Solubility Ratio</t>
  </si>
  <si>
    <t>Free Fraction</t>
  </si>
  <si>
    <t>Diffusion Coeff. (10e-4 cm2/min)</t>
  </si>
  <si>
    <t>kt (1/h)</t>
  </si>
  <si>
    <t>Peff (10e-4 cm/s)</t>
  </si>
  <si>
    <t>The fraction of Amlodipine Final For Tom (Fasted + Fed Media Fixed) dose absorbed from each segment</t>
  </si>
  <si>
    <t>The fraction of Amlodipine Final For Tom (Fasted + Fed Media Fixed) dose metabolised from each segment</t>
  </si>
  <si>
    <t>Apparent fa</t>
  </si>
  <si>
    <t>fa</t>
  </si>
  <si>
    <t>Total Fraction Metabolised</t>
  </si>
  <si>
    <t>Fg</t>
  </si>
  <si>
    <t>Amlodipine Final For Tom (Fasted + Fed Media Fixed) absorbed</t>
  </si>
  <si>
    <t>Amlodipine Final For Tom (Fasted + Fed Media Fixed) metabolised</t>
  </si>
  <si>
    <t>n/a</t>
  </si>
  <si>
    <t>Trial Groups</t>
  </si>
  <si>
    <t>Upper Fa (0.95)</t>
  </si>
  <si>
    <t>Lower Fa (0.05)</t>
  </si>
  <si>
    <t>fa (median)</t>
  </si>
  <si>
    <t>fa (up-median)</t>
  </si>
  <si>
    <t>fa (median-lo)</t>
  </si>
  <si>
    <t>Upper Fg (0.95)</t>
  </si>
  <si>
    <t>Lower Fg (0.05)</t>
  </si>
  <si>
    <t>Fg (median)</t>
  </si>
  <si>
    <t>Fg (up-median)</t>
  </si>
  <si>
    <t>Fg (median-lo)</t>
  </si>
  <si>
    <t>Population Statistics (All)</t>
  </si>
  <si>
    <t>95th percentile</t>
  </si>
  <si>
    <t>5th percentile</t>
  </si>
  <si>
    <t>Individual Statistics (All)</t>
  </si>
  <si>
    <t>Dissolution (%)</t>
  </si>
  <si>
    <t>Substrate Alone</t>
  </si>
  <si>
    <t>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</si>
</sst>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 vertical="center"/>
    </xf>
    <xf numFmtId="2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1" applyFont="1"/>
    <xf numFmtId="0" fontId="1" fillId="4" borderId="0" xfId="0" applyFont="1" applyFill="1" applyAlignment="1">
      <alignment horizontal="center" vertical="center"/>
    </xf>
    <xf numFmtId="0" fontId="4" fillId="4" borderId="0" xfId="0" applyFont="1" applyFill="1"/>
    <xf numFmtId="164" fontId="4" fillId="2" borderId="0" xfId="0" applyNumberFormat="1" applyFont="1" applyFill="1" applyAlignment="1">
      <alignment horizontal="left"/>
    </xf>
    <xf numFmtId="0" fontId="7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4" fillId="5" borderId="8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11" fillId="5" borderId="0" xfId="0" applyFont="1" applyFill="1"/>
    <xf numFmtId="0" fontId="11" fillId="4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7" fillId="3" borderId="0" xfId="0" applyFont="1" applyFill="1"/>
    <xf numFmtId="2" fontId="0" fillId="0" borderId="0" xfId="0" applyNumberFormat="1"/>
    <xf numFmtId="0" fontId="0" fillId="0" borderId="0" xfId="0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Dissolution of Amlodipine Final For Tom (Fasted + Fed Media Fixed)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</c:marker>
          <c:xVal>
            <c:numRef>
              <c:f>'Dissolution Profile (Sub)'!$D$38:$AY$38</c:f>
              <c:numCache>
                <c:formatCode>0.00</c:formatCode>
                <c:ptCount val="4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</c:numCache>
            </c:numRef>
          </c:xVal>
          <c:yVal>
            <c:numRef>
              <c:f>'Dissolution Profile (Sub)'!$D$30:$AY$30</c:f>
              <c:numCache>
                <c:formatCode>0.00</c:formatCode>
                <c:ptCount val="48"/>
                <c:pt idx="0">
                  <c:v>0</c:v>
                </c:pt>
                <c:pt idx="1">
                  <c:v>93.580407333374026</c:v>
                </c:pt>
                <c:pt idx="2">
                  <c:v>94.062649612426753</c:v>
                </c:pt>
                <c:pt idx="3">
                  <c:v>97.467387084960933</c:v>
                </c:pt>
                <c:pt idx="4">
                  <c:v>97.668257598876949</c:v>
                </c:pt>
                <c:pt idx="5">
                  <c:v>97.805055999755865</c:v>
                </c:pt>
                <c:pt idx="6">
                  <c:v>97.913595962524411</c:v>
                </c:pt>
                <c:pt idx="7">
                  <c:v>98.011707611083978</c:v>
                </c:pt>
                <c:pt idx="8">
                  <c:v>98.098253402709958</c:v>
                </c:pt>
                <c:pt idx="9">
                  <c:v>98.178309936523434</c:v>
                </c:pt>
                <c:pt idx="10">
                  <c:v>98.251453094482429</c:v>
                </c:pt>
                <c:pt idx="11">
                  <c:v>98.315869522094729</c:v>
                </c:pt>
                <c:pt idx="12">
                  <c:v>98.372101745605462</c:v>
                </c:pt>
                <c:pt idx="13">
                  <c:v>98.410788574218756</c:v>
                </c:pt>
                <c:pt idx="14">
                  <c:v>98.443787536621087</c:v>
                </c:pt>
                <c:pt idx="15">
                  <c:v>98.476786499023433</c:v>
                </c:pt>
                <c:pt idx="16">
                  <c:v>98.504212799072263</c:v>
                </c:pt>
                <c:pt idx="17">
                  <c:v>98.523348159790032</c:v>
                </c:pt>
                <c:pt idx="18">
                  <c:v>98.538837738037103</c:v>
                </c:pt>
                <c:pt idx="19">
                  <c:v>98.554327316284173</c:v>
                </c:pt>
                <c:pt idx="20">
                  <c:v>98.569816894531243</c:v>
                </c:pt>
                <c:pt idx="21">
                  <c:v>98.585306472778313</c:v>
                </c:pt>
                <c:pt idx="22">
                  <c:v>98.597425994873049</c:v>
                </c:pt>
                <c:pt idx="23">
                  <c:v>98.607135772705078</c:v>
                </c:pt>
                <c:pt idx="24">
                  <c:v>98.614699478149419</c:v>
                </c:pt>
                <c:pt idx="25">
                  <c:v>98.622263183593745</c:v>
                </c:pt>
                <c:pt idx="26">
                  <c:v>98.629826889038085</c:v>
                </c:pt>
                <c:pt idx="27">
                  <c:v>98.63646179199219</c:v>
                </c:pt>
                <c:pt idx="28">
                  <c:v>98.641815032958988</c:v>
                </c:pt>
                <c:pt idx="29">
                  <c:v>98.647168273925786</c:v>
                </c:pt>
                <c:pt idx="30">
                  <c:v>98.652521514892584</c:v>
                </c:pt>
                <c:pt idx="31">
                  <c:v>98.657874755859382</c:v>
                </c:pt>
                <c:pt idx="32">
                  <c:v>98.663227996826166</c:v>
                </c:pt>
                <c:pt idx="33">
                  <c:v>98.668581237792964</c:v>
                </c:pt>
                <c:pt idx="34">
                  <c:v>98.673934478759762</c:v>
                </c:pt>
                <c:pt idx="35">
                  <c:v>98.67928771972656</c:v>
                </c:pt>
                <c:pt idx="36">
                  <c:v>98.684640960693358</c:v>
                </c:pt>
                <c:pt idx="37">
                  <c:v>98.689994201660156</c:v>
                </c:pt>
                <c:pt idx="38">
                  <c:v>98.695347442626954</c:v>
                </c:pt>
                <c:pt idx="39">
                  <c:v>98.700700683593752</c:v>
                </c:pt>
                <c:pt idx="40">
                  <c:v>98.70605392456055</c:v>
                </c:pt>
                <c:pt idx="41">
                  <c:v>98.711407165527348</c:v>
                </c:pt>
                <c:pt idx="42">
                  <c:v>98.716760406494146</c:v>
                </c:pt>
                <c:pt idx="43">
                  <c:v>98.722113647460944</c:v>
                </c:pt>
                <c:pt idx="44">
                  <c:v>98.726419982910159</c:v>
                </c:pt>
                <c:pt idx="45">
                  <c:v>98.730369949340826</c:v>
                </c:pt>
                <c:pt idx="46">
                  <c:v>98.734300308227546</c:v>
                </c:pt>
                <c:pt idx="47">
                  <c:v>98.735721435546878</c:v>
                </c:pt>
              </c:numCache>
            </c:numRef>
          </c:yVal>
          <c:smooth val="0"/>
        </c:ser>
        <c:ser>
          <c:idx val="1"/>
          <c:order val="1"/>
          <c:tx>
            <c:v>Upper CI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(Sub)'!$D$144:$AY$144</c:f>
              <c:numCache>
                <c:formatCode>0.00</c:formatCode>
                <c:ptCount val="48"/>
              </c:numCache>
            </c:numRef>
          </c:xVal>
          <c:yVal>
            <c:numRef>
              <c:f>'Dissolution Profile (Sub)'!$D$31:$AY$31</c:f>
              <c:numCache>
                <c:formatCode>0.00</c:formatCode>
                <c:ptCount val="48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Lower CI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(Sub)'!$D$250:$AY$250</c:f>
              <c:numCache>
                <c:formatCode>0.00</c:formatCode>
                <c:ptCount val="48"/>
              </c:numCache>
            </c:numRef>
          </c:xVal>
          <c:yVal>
            <c:numRef>
              <c:f>'Dissolution Profile (Sub)'!$D$32:$AY$32</c:f>
              <c:numCache>
                <c:formatCode>0.00</c:formatCode>
                <c:ptCount val="48"/>
                <c:pt idx="0">
                  <c:v>0</c:v>
                </c:pt>
                <c:pt idx="1">
                  <c:v>85.244584274291995</c:v>
                </c:pt>
                <c:pt idx="2">
                  <c:v>85.244584274291995</c:v>
                </c:pt>
                <c:pt idx="3">
                  <c:v>90.735754394531256</c:v>
                </c:pt>
                <c:pt idx="4">
                  <c:v>90.735754394531256</c:v>
                </c:pt>
                <c:pt idx="5">
                  <c:v>90.735754394531256</c:v>
                </c:pt>
                <c:pt idx="6">
                  <c:v>90.735754394531256</c:v>
                </c:pt>
                <c:pt idx="7">
                  <c:v>90.735754394531256</c:v>
                </c:pt>
                <c:pt idx="8">
                  <c:v>90.735754394531256</c:v>
                </c:pt>
                <c:pt idx="9">
                  <c:v>90.735754394531256</c:v>
                </c:pt>
                <c:pt idx="10">
                  <c:v>90.735754394531256</c:v>
                </c:pt>
                <c:pt idx="11">
                  <c:v>90.735754394531256</c:v>
                </c:pt>
                <c:pt idx="12">
                  <c:v>90.735754394531256</c:v>
                </c:pt>
                <c:pt idx="13">
                  <c:v>90.735754394531256</c:v>
                </c:pt>
                <c:pt idx="14">
                  <c:v>90.735754394531256</c:v>
                </c:pt>
                <c:pt idx="15">
                  <c:v>90.735754394531256</c:v>
                </c:pt>
                <c:pt idx="16">
                  <c:v>90.735754394531256</c:v>
                </c:pt>
                <c:pt idx="17">
                  <c:v>90.735754394531256</c:v>
                </c:pt>
                <c:pt idx="18">
                  <c:v>90.735754394531256</c:v>
                </c:pt>
                <c:pt idx="19">
                  <c:v>90.735754394531256</c:v>
                </c:pt>
                <c:pt idx="20">
                  <c:v>90.735754394531256</c:v>
                </c:pt>
                <c:pt idx="21">
                  <c:v>90.735754394531256</c:v>
                </c:pt>
                <c:pt idx="22">
                  <c:v>90.735754394531256</c:v>
                </c:pt>
                <c:pt idx="23">
                  <c:v>90.735754394531256</c:v>
                </c:pt>
                <c:pt idx="24">
                  <c:v>90.735754394531256</c:v>
                </c:pt>
                <c:pt idx="25">
                  <c:v>90.735754394531256</c:v>
                </c:pt>
                <c:pt idx="26">
                  <c:v>90.735754394531256</c:v>
                </c:pt>
                <c:pt idx="27">
                  <c:v>90.735754394531256</c:v>
                </c:pt>
                <c:pt idx="28">
                  <c:v>90.735754394531256</c:v>
                </c:pt>
                <c:pt idx="29">
                  <c:v>90.735754394531256</c:v>
                </c:pt>
                <c:pt idx="30">
                  <c:v>90.735754394531256</c:v>
                </c:pt>
                <c:pt idx="31">
                  <c:v>90.735754394531256</c:v>
                </c:pt>
                <c:pt idx="32">
                  <c:v>90.735754394531256</c:v>
                </c:pt>
                <c:pt idx="33">
                  <c:v>90.735754394531256</c:v>
                </c:pt>
                <c:pt idx="34">
                  <c:v>90.735754394531256</c:v>
                </c:pt>
                <c:pt idx="35">
                  <c:v>90.735754394531256</c:v>
                </c:pt>
                <c:pt idx="36">
                  <c:v>90.735754394531256</c:v>
                </c:pt>
                <c:pt idx="37">
                  <c:v>90.735754394531256</c:v>
                </c:pt>
                <c:pt idx="38">
                  <c:v>90.735754394531256</c:v>
                </c:pt>
                <c:pt idx="39">
                  <c:v>90.735754394531256</c:v>
                </c:pt>
                <c:pt idx="40">
                  <c:v>90.735754394531256</c:v>
                </c:pt>
                <c:pt idx="41">
                  <c:v>90.735754394531256</c:v>
                </c:pt>
                <c:pt idx="42">
                  <c:v>90.735754394531256</c:v>
                </c:pt>
                <c:pt idx="43">
                  <c:v>90.735754394531256</c:v>
                </c:pt>
                <c:pt idx="44">
                  <c:v>90.735754394531256</c:v>
                </c:pt>
                <c:pt idx="45">
                  <c:v>90.735754394531256</c:v>
                </c:pt>
                <c:pt idx="46">
                  <c:v>90.735754394531256</c:v>
                </c:pt>
                <c:pt idx="47">
                  <c:v>90.735754394531256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922496"/>
        <c:axId val="600922888"/>
      </c:scatterChart>
      <c:valAx>
        <c:axId val="600922496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00922888"/>
        <c:crosses val="autoZero"/>
        <c:crossBetween val="midCat"/>
        <c:majorUnit val="4"/>
      </c:valAx>
      <c:valAx>
        <c:axId val="600922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Dissolution Mean (%)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00922496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Amlodipine Final For Tom (Fasted + Fed Media Fixed):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(Sub)'!$G$154:$G$163</c:f>
                <c:numCache>
                  <c:formatCode>General</c:formatCode>
                  <c:ptCount val="10"/>
                  <c:pt idx="0">
                    <c:v>1.9801099999999905E-2</c:v>
                  </c:pt>
                  <c:pt idx="1">
                    <c:v>2.3170399999999924E-2</c:v>
                  </c:pt>
                  <c:pt idx="2">
                    <c:v>1.8128349999999904E-2</c:v>
                  </c:pt>
                  <c:pt idx="3">
                    <c:v>2.0904549999999911E-2</c:v>
                  </c:pt>
                  <c:pt idx="4">
                    <c:v>1.080839999999994E-2</c:v>
                  </c:pt>
                  <c:pt idx="5">
                    <c:v>1.5933100000000033E-2</c:v>
                  </c:pt>
                  <c:pt idx="6">
                    <c:v>2.2877599999999942E-2</c:v>
                  </c:pt>
                  <c:pt idx="7">
                    <c:v>4.050935E-2</c:v>
                  </c:pt>
                  <c:pt idx="8">
                    <c:v>1.2578549999999966E-2</c:v>
                  </c:pt>
                  <c:pt idx="9">
                    <c:v>1.0012099999999968E-2</c:v>
                  </c:pt>
                </c:numCache>
              </c:numRef>
            </c:plus>
            <c:minus>
              <c:numRef>
                <c:f>'Regional ADAM Fractions (Sub)'!$H$154:$H$163</c:f>
                <c:numCache>
                  <c:formatCode>General</c:formatCode>
                  <c:ptCount val="10"/>
                  <c:pt idx="0">
                    <c:v>7.2803150000000039E-2</c:v>
                  </c:pt>
                  <c:pt idx="1">
                    <c:v>0.15149365000000004</c:v>
                  </c:pt>
                  <c:pt idx="2">
                    <c:v>8.9984750000000058E-2</c:v>
                  </c:pt>
                  <c:pt idx="3">
                    <c:v>6.6152050000000018E-2</c:v>
                  </c:pt>
                  <c:pt idx="4">
                    <c:v>4.8181150000000006E-2</c:v>
                  </c:pt>
                  <c:pt idx="5">
                    <c:v>8.0612899999999987E-2</c:v>
                  </c:pt>
                  <c:pt idx="6">
                    <c:v>6.431505000000004E-2</c:v>
                  </c:pt>
                  <c:pt idx="7">
                    <c:v>7.0990949999999886E-2</c:v>
                  </c:pt>
                  <c:pt idx="8">
                    <c:v>7.4493249999999955E-2</c:v>
                  </c:pt>
                  <c:pt idx="9">
                    <c:v>0.10018230000000006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(Sub)'!$F$154:$F$163</c:f>
              <c:numCache>
                <c:formatCode>0.00</c:formatCode>
                <c:ptCount val="10"/>
                <c:pt idx="0">
                  <c:v>0.96206900000000006</c:v>
                </c:pt>
                <c:pt idx="1">
                  <c:v>0.95956700000000006</c:v>
                </c:pt>
                <c:pt idx="2">
                  <c:v>0.97623550000000003</c:v>
                </c:pt>
                <c:pt idx="3">
                  <c:v>0.95989100000000005</c:v>
                </c:pt>
                <c:pt idx="4">
                  <c:v>0.97198450000000003</c:v>
                </c:pt>
                <c:pt idx="5">
                  <c:v>0.97474349999999998</c:v>
                </c:pt>
                <c:pt idx="6">
                  <c:v>0.95646500000000001</c:v>
                </c:pt>
                <c:pt idx="7">
                  <c:v>0.93147399999999991</c:v>
                </c:pt>
                <c:pt idx="8">
                  <c:v>0.97162499999999996</c:v>
                </c:pt>
                <c:pt idx="9">
                  <c:v>0.98108400000000007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(Sub)'!$F$167:$F$168</c:f>
              <c:numCache>
                <c:formatCode>0.00</c:formatCode>
                <c:ptCount val="2"/>
                <c:pt idx="0">
                  <c:v>0.96236650000000001</c:v>
                </c:pt>
                <c:pt idx="1">
                  <c:v>0.96236650000000001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(Sub)'!$D$167:$D$168</c:f>
              <c:numCache>
                <c:formatCode>0.00</c:formatCode>
                <c:ptCount val="2"/>
                <c:pt idx="0">
                  <c:v>0.98841370000000006</c:v>
                </c:pt>
                <c:pt idx="1">
                  <c:v>0.98841370000000006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(Sub)'!$E$167:$E$168</c:f>
              <c:numCache>
                <c:formatCode>0.00</c:formatCode>
                <c:ptCount val="2"/>
                <c:pt idx="0">
                  <c:v>0.85724480000000003</c:v>
                </c:pt>
                <c:pt idx="1">
                  <c:v>0.85724480000000003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898584"/>
        <c:axId val="600898976"/>
      </c:scatterChart>
      <c:valAx>
        <c:axId val="600898584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00898976"/>
        <c:crosses val="autoZero"/>
        <c:crossBetween val="midCat"/>
        <c:majorUnit val="1"/>
      </c:valAx>
      <c:valAx>
        <c:axId val="600898976"/>
        <c:scaling>
          <c:orientation val="minMax"/>
          <c:max val="1.2429548501968384"/>
          <c:min val="0.64293360710144043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fa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00898584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Amlodipine Final For Tom (Fasted + Fed Media Fixed):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(Sub)'!$R$154:$R$163</c:f>
                <c:numCache>
                  <c:formatCode>General</c:formatCode>
                  <c:ptCount val="10"/>
                  <c:pt idx="0">
                    <c:v>3.3125299999999913E-2</c:v>
                  </c:pt>
                  <c:pt idx="1">
                    <c:v>3.0049349999999975E-2</c:v>
                  </c:pt>
                  <c:pt idx="2">
                    <c:v>4.5594499999999871E-2</c:v>
                  </c:pt>
                  <c:pt idx="3">
                    <c:v>5.0712949999999979E-2</c:v>
                  </c:pt>
                  <c:pt idx="4">
                    <c:v>7.6008749999999847E-2</c:v>
                  </c:pt>
                  <c:pt idx="5">
                    <c:v>5.6065999999999949E-2</c:v>
                  </c:pt>
                  <c:pt idx="6">
                    <c:v>6.0816749999999975E-2</c:v>
                  </c:pt>
                  <c:pt idx="7">
                    <c:v>6.4272949999999884E-2</c:v>
                  </c:pt>
                  <c:pt idx="8">
                    <c:v>2.3190449999999974E-2</c:v>
                  </c:pt>
                  <c:pt idx="9">
                    <c:v>4.0759849999999931E-2</c:v>
                  </c:pt>
                </c:numCache>
              </c:numRef>
            </c:plus>
            <c:minus>
              <c:numRef>
                <c:f>'Regional ADAM Fractions (Sub)'!$S$154:$S$163</c:f>
                <c:numCache>
                  <c:formatCode>General</c:formatCode>
                  <c:ptCount val="10"/>
                  <c:pt idx="0">
                    <c:v>0.12274350000000001</c:v>
                  </c:pt>
                  <c:pt idx="1">
                    <c:v>0.11278180000000004</c:v>
                  </c:pt>
                  <c:pt idx="2">
                    <c:v>8.0255850000000128E-2</c:v>
                  </c:pt>
                  <c:pt idx="3">
                    <c:v>3.7764249999999944E-2</c:v>
                  </c:pt>
                  <c:pt idx="4">
                    <c:v>5.5546200000000101E-2</c:v>
                  </c:pt>
                  <c:pt idx="5">
                    <c:v>0.15696050000000006</c:v>
                  </c:pt>
                  <c:pt idx="6">
                    <c:v>3.8945950000000007E-2</c:v>
                  </c:pt>
                  <c:pt idx="7">
                    <c:v>8.540795000000001E-2</c:v>
                  </c:pt>
                  <c:pt idx="8">
                    <c:v>9.5628399999999947E-2</c:v>
                  </c:pt>
                  <c:pt idx="9">
                    <c:v>0.10408439999999997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(Sub)'!$Q$154:$Q$163</c:f>
              <c:numCache>
                <c:formatCode>0.00</c:formatCode>
                <c:ptCount val="10"/>
                <c:pt idx="0">
                  <c:v>0.92464150000000001</c:v>
                </c:pt>
                <c:pt idx="1">
                  <c:v>0.92814200000000002</c:v>
                </c:pt>
                <c:pt idx="2">
                  <c:v>0.90084150000000007</c:v>
                </c:pt>
                <c:pt idx="3">
                  <c:v>0.90448649999999997</c:v>
                </c:pt>
                <c:pt idx="4">
                  <c:v>0.89738000000000007</c:v>
                </c:pt>
                <c:pt idx="5">
                  <c:v>0.90700800000000004</c:v>
                </c:pt>
                <c:pt idx="6">
                  <c:v>0.91111050000000005</c:v>
                </c:pt>
                <c:pt idx="7">
                  <c:v>0.89958000000000005</c:v>
                </c:pt>
                <c:pt idx="8">
                  <c:v>0.91841450000000002</c:v>
                </c:pt>
                <c:pt idx="9">
                  <c:v>0.9259425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(Sub)'!$Q$167:$Q$168</c:f>
              <c:numCache>
                <c:formatCode>0.00</c:formatCode>
                <c:ptCount val="2"/>
                <c:pt idx="0">
                  <c:v>0.90911399999999998</c:v>
                </c:pt>
                <c:pt idx="1">
                  <c:v>0.90911399999999998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(Sub)'!$O$167:$O$168</c:f>
              <c:numCache>
                <c:formatCode>0.00</c:formatCode>
                <c:ptCount val="2"/>
                <c:pt idx="0">
                  <c:v>0.97305770000000003</c:v>
                </c:pt>
                <c:pt idx="1">
                  <c:v>0.97305770000000003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(Sub)'!$P$167:$P$168</c:f>
              <c:numCache>
                <c:formatCode>0.00</c:formatCode>
                <c:ptCount val="2"/>
                <c:pt idx="0">
                  <c:v>0.79174620000000007</c:v>
                </c:pt>
                <c:pt idx="1">
                  <c:v>0.79174620000000007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899760"/>
        <c:axId val="600900152"/>
      </c:scatterChart>
      <c:valAx>
        <c:axId val="600899760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00900152"/>
        <c:crosses val="autoZero"/>
        <c:crossBetween val="midCat"/>
        <c:majorUnit val="1"/>
      </c:valAx>
      <c:valAx>
        <c:axId val="600900152"/>
        <c:scaling>
          <c:orientation val="minMax"/>
          <c:max val="1.2167359590530396"/>
          <c:min val="0.59380966424942017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Fg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00899760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of Dose Absorbed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of dose absorbed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(Sub)'!$C$137:$J$137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(Sub)'!$C$138:$J$138</c:f>
              <c:numCache>
                <c:formatCode>0.00</c:formatCode>
                <c:ptCount val="8"/>
                <c:pt idx="0">
                  <c:v>6.7181613231077797E-2</c:v>
                </c:pt>
                <c:pt idx="1">
                  <c:v>0.23897546071559192</c:v>
                </c:pt>
                <c:pt idx="2">
                  <c:v>0.17308289580047131</c:v>
                </c:pt>
                <c:pt idx="3">
                  <c:v>0.12381837747991085</c:v>
                </c:pt>
                <c:pt idx="4">
                  <c:v>9.0532237067818641E-2</c:v>
                </c:pt>
                <c:pt idx="5">
                  <c:v>6.6711526326835149E-2</c:v>
                </c:pt>
                <c:pt idx="6">
                  <c:v>4.9586174543946981E-2</c:v>
                </c:pt>
                <c:pt idx="7">
                  <c:v>0.13963423073291778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900936"/>
        <c:axId val="600901328"/>
      </c:barChart>
      <c:catAx>
        <c:axId val="600900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00901328"/>
        <c:crosses val="autoZero"/>
        <c:auto val="1"/>
        <c:lblAlgn val="ctr"/>
        <c:lblOffset val="100"/>
        <c:noMultiLvlLbl val="0"/>
      </c:catAx>
      <c:valAx>
        <c:axId val="60090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0090093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Metabolised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metabolised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(Sub)'!$M$137:$T$137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(Sub)'!$M$138:$T$138</c:f>
              <c:numCache>
                <c:formatCode>0.00</c:formatCode>
                <c:ptCount val="8"/>
                <c:pt idx="0">
                  <c:v>1.1302309298189357E-2</c:v>
                </c:pt>
                <c:pt idx="1">
                  <c:v>3.1170009165070952E-2</c:v>
                </c:pt>
                <c:pt idx="2">
                  <c:v>2.2305961868260057E-2</c:v>
                </c:pt>
                <c:pt idx="3">
                  <c:v>1.0992032694630324E-2</c:v>
                </c:pt>
                <c:pt idx="4">
                  <c:v>7.9515140864532437E-3</c:v>
                </c:pt>
                <c:pt idx="5">
                  <c:v>5.8036045881453904E-3</c:v>
                </c:pt>
                <c:pt idx="6">
                  <c:v>4.2776423413306477E-3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0902112"/>
        <c:axId val="600902504"/>
      </c:barChart>
      <c:catAx>
        <c:axId val="60090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00902504"/>
        <c:crosses val="autoZero"/>
        <c:auto val="1"/>
        <c:lblAlgn val="ctr"/>
        <c:lblOffset val="100"/>
        <c:noMultiLvlLbl val="0"/>
      </c:catAx>
      <c:valAx>
        <c:axId val="600902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0090211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'AUC0(Sub)(CPlasma)'!$M$3:$M$12</c:f>
                <c:numCache>
                  <c:formatCode>General</c:formatCode>
                  <c:ptCount val="10"/>
                  <c:pt idx="0">
                    <c:v>56.441865539550747</c:v>
                  </c:pt>
                  <c:pt idx="1">
                    <c:v>54.331681823730435</c:v>
                  </c:pt>
                  <c:pt idx="2">
                    <c:v>27.782453536987305</c:v>
                  </c:pt>
                  <c:pt idx="3">
                    <c:v>23.876700973510722</c:v>
                  </c:pt>
                  <c:pt idx="4">
                    <c:v>30.889248275756813</c:v>
                  </c:pt>
                  <c:pt idx="5">
                    <c:v>36.281556701660151</c:v>
                  </c:pt>
                  <c:pt idx="6">
                    <c:v>43.814788818359375</c:v>
                  </c:pt>
                  <c:pt idx="7">
                    <c:v>22.953980064392056</c:v>
                  </c:pt>
                  <c:pt idx="8">
                    <c:v>38.512642669677732</c:v>
                  </c:pt>
                  <c:pt idx="9">
                    <c:v>16.424328041076649</c:v>
                  </c:pt>
                </c:numCache>
              </c:numRef>
            </c:plus>
            <c:minus>
              <c:numRef>
                <c:f>'AUC0(Sub)(CPlasma)'!$N$3:$N$12</c:f>
                <c:numCache>
                  <c:formatCode>General</c:formatCode>
                  <c:ptCount val="10"/>
                  <c:pt idx="0">
                    <c:v>18.09696702957153</c:v>
                  </c:pt>
                  <c:pt idx="1">
                    <c:v>12.91805992126465</c:v>
                  </c:pt>
                  <c:pt idx="2">
                    <c:v>25.733569526672362</c:v>
                  </c:pt>
                  <c:pt idx="3">
                    <c:v>19.960855865478514</c:v>
                  </c:pt>
                  <c:pt idx="4">
                    <c:v>27.120156049728394</c:v>
                  </c:pt>
                  <c:pt idx="5">
                    <c:v>12.850798034667967</c:v>
                  </c:pt>
                  <c:pt idx="6">
                    <c:v>17.257354545593259</c:v>
                  </c:pt>
                  <c:pt idx="7">
                    <c:v>18.051969718933108</c:v>
                  </c:pt>
                  <c:pt idx="8">
                    <c:v>15.51739845275879</c:v>
                  </c:pt>
                  <c:pt idx="9">
                    <c:v>18.108423137664794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'AUC0(Sub)(CPlasma)'!$L$3:$L$12</c:f>
              <c:numCache>
                <c:formatCode>0.00</c:formatCode>
                <c:ptCount val="10"/>
                <c:pt idx="0">
                  <c:v>51.335397720336914</c:v>
                </c:pt>
                <c:pt idx="1">
                  <c:v>58.138032913208008</c:v>
                </c:pt>
                <c:pt idx="2">
                  <c:v>65.696525573730469</c:v>
                </c:pt>
                <c:pt idx="3">
                  <c:v>61.487337112426758</c:v>
                </c:pt>
                <c:pt idx="4">
                  <c:v>48.743843078613281</c:v>
                </c:pt>
                <c:pt idx="5">
                  <c:v>50.369514465332031</c:v>
                </c:pt>
                <c:pt idx="6">
                  <c:v>60.68126106262207</c:v>
                </c:pt>
                <c:pt idx="7">
                  <c:v>52.760091781616211</c:v>
                </c:pt>
                <c:pt idx="8">
                  <c:v>49.810268402099609</c:v>
                </c:pt>
                <c:pt idx="9">
                  <c:v>48.39161491394043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'AUC0(Sub)(CPlasma)'!$L$17:$L$18</c:f>
              <c:numCache>
                <c:formatCode>0.00</c:formatCode>
                <c:ptCount val="2"/>
                <c:pt idx="0">
                  <c:v>54.900238037109375</c:v>
                </c:pt>
                <c:pt idx="1">
                  <c:v>54.900238037109375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'AUC0(Sub)(CPlasma)'!$J$17:$J$18</c:f>
              <c:numCache>
                <c:formatCode>0.00</c:formatCode>
                <c:ptCount val="2"/>
                <c:pt idx="0">
                  <c:v>97.061243820190427</c:v>
                </c:pt>
                <c:pt idx="1">
                  <c:v>97.061243820190427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'AUC0(Sub)(CPlasma)'!$K$17:$K$18</c:f>
              <c:numCache>
                <c:formatCode>0.00</c:formatCode>
                <c:ptCount val="2"/>
                <c:pt idx="0">
                  <c:v>33.260748863220215</c:v>
                </c:pt>
                <c:pt idx="1">
                  <c:v>33.260748863220215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80208"/>
        <c:axId val="425275896"/>
      </c:scatterChart>
      <c:valAx>
        <c:axId val="425280208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25275896"/>
        <c:crosses val="autoZero"/>
        <c:crossBetween val="midCat"/>
        <c:majorUnit val="1"/>
      </c:valAx>
      <c:valAx>
        <c:axId val="425275896"/>
        <c:scaling>
          <c:orientation val="minMax"/>
          <c:max val="167.94029235839844"/>
          <c:min val="23.99005126953125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AUC (ng/mL.h)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2528020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'AUC0(Sub)(CPlasma)'!$M$23:$M$32</c:f>
                <c:numCache>
                  <c:formatCode>General</c:formatCode>
                  <c:ptCount val="10"/>
                  <c:pt idx="0">
                    <c:v>3.8025507450103726</c:v>
                  </c:pt>
                  <c:pt idx="1">
                    <c:v>2.4284167051315286</c:v>
                  </c:pt>
                  <c:pt idx="2">
                    <c:v>1.45139787197113</c:v>
                  </c:pt>
                  <c:pt idx="3">
                    <c:v>1.6923888325691205</c:v>
                  </c:pt>
                  <c:pt idx="4">
                    <c:v>1.7384073376655564</c:v>
                  </c:pt>
                  <c:pt idx="5">
                    <c:v>1.9098669290542603</c:v>
                  </c:pt>
                  <c:pt idx="6">
                    <c:v>1.9863154649734494</c:v>
                  </c:pt>
                  <c:pt idx="7">
                    <c:v>1.2239866256713858</c:v>
                  </c:pt>
                  <c:pt idx="8">
                    <c:v>2.0115390062332148</c:v>
                  </c:pt>
                  <c:pt idx="9">
                    <c:v>0.8570077419280997</c:v>
                  </c:pt>
                </c:numCache>
              </c:numRef>
            </c:plus>
            <c:minus>
              <c:numRef>
                <c:f>'AUC0(Sub)(CPlasma)'!$N$23:$N$32</c:f>
                <c:numCache>
                  <c:formatCode>General</c:formatCode>
                  <c:ptCount val="10"/>
                  <c:pt idx="0">
                    <c:v>1.0487382113933563</c:v>
                  </c:pt>
                  <c:pt idx="1">
                    <c:v>0.86105748414993277</c:v>
                  </c:pt>
                  <c:pt idx="2">
                    <c:v>1.1333684384822846</c:v>
                  </c:pt>
                  <c:pt idx="3">
                    <c:v>0.81242510080337516</c:v>
                  </c:pt>
                  <c:pt idx="4">
                    <c:v>1.3637036055326464</c:v>
                  </c:pt>
                  <c:pt idx="5">
                    <c:v>0.69088795185089102</c:v>
                  </c:pt>
                  <c:pt idx="6">
                    <c:v>1.0025882840156557</c:v>
                  </c:pt>
                  <c:pt idx="7">
                    <c:v>0.89120433330535898</c:v>
                  </c:pt>
                  <c:pt idx="8">
                    <c:v>0.79163640141487113</c:v>
                  </c:pt>
                  <c:pt idx="9">
                    <c:v>0.81218019723892221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'AUC0(Sub)(CPlasma)'!$L$23:$L$32</c:f>
              <c:numCache>
                <c:formatCode>0.00</c:formatCode>
                <c:ptCount val="10"/>
                <c:pt idx="0">
                  <c:v>2.6953235864639282</c:v>
                </c:pt>
                <c:pt idx="1">
                  <c:v>3.1772105693817139</c:v>
                </c:pt>
                <c:pt idx="2">
                  <c:v>3.1839581727981567</c:v>
                </c:pt>
                <c:pt idx="3">
                  <c:v>3.084566593170166</c:v>
                </c:pt>
                <c:pt idx="4">
                  <c:v>2.4789054393768311</c:v>
                </c:pt>
                <c:pt idx="5">
                  <c:v>2.5302472114562988</c:v>
                </c:pt>
                <c:pt idx="6">
                  <c:v>3.2801669836044312</c:v>
                </c:pt>
                <c:pt idx="7">
                  <c:v>2.5819101333618164</c:v>
                </c:pt>
                <c:pt idx="8">
                  <c:v>2.4885513782501221</c:v>
                </c:pt>
                <c:pt idx="9">
                  <c:v>2.4616237878799438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'AUC0(Sub)(CPlasma)'!$L$37:$L$38</c:f>
              <c:numCache>
                <c:formatCode>0.00</c:formatCode>
                <c:ptCount val="2"/>
                <c:pt idx="0">
                  <c:v>2.7287193536758423</c:v>
                </c:pt>
                <c:pt idx="1">
                  <c:v>2.7287193536758423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'AUC0(Sub)(CPlasma)'!$J$37:$J$38</c:f>
              <c:numCache>
                <c:formatCode>0.00</c:formatCode>
                <c:ptCount val="2"/>
                <c:pt idx="0">
                  <c:v>4.9727300882339467</c:v>
                </c:pt>
                <c:pt idx="1">
                  <c:v>4.9727300882339467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'AUC0(Sub)(CPlasma)'!$K$37:$K$38</c:f>
              <c:numCache>
                <c:formatCode>0.00</c:formatCode>
                <c:ptCount val="2"/>
                <c:pt idx="0">
                  <c:v>1.6583320915699005</c:v>
                </c:pt>
                <c:pt idx="1">
                  <c:v>1.6583320915699005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84128"/>
        <c:axId val="425284520"/>
      </c:scatterChart>
      <c:valAx>
        <c:axId val="425284128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25284520"/>
        <c:crosses val="autoZero"/>
        <c:crossBetween val="midCat"/>
        <c:majorUnit val="1"/>
      </c:valAx>
      <c:valAx>
        <c:axId val="425284520"/>
        <c:scaling>
          <c:orientation val="minMax"/>
          <c:max val="9.7387371063232422"/>
          <c:min val="1.1952465772628784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CMax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2528412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Systemic concentration in plasma of Amlodipine Final For Tom (Fasted + Fed Media Fixed)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CSys - Trial 1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Profiles(CPlasma)'!$D$26:$GU$26</c:f>
              <c:numCache>
                <c:formatCode>0.00</c:formatCode>
                <c:ptCount val="200"/>
                <c:pt idx="0">
                  <c:v>0</c:v>
                </c:pt>
                <c:pt idx="1">
                  <c:v>9.0280562872067092E-4</c:v>
                </c:pt>
                <c:pt idx="2">
                  <c:v>9.6970250830054287E-3</c:v>
                </c:pt>
                <c:pt idx="3">
                  <c:v>3.7522394023835656E-2</c:v>
                </c:pt>
                <c:pt idx="4">
                  <c:v>8.2171710953116414E-2</c:v>
                </c:pt>
                <c:pt idx="5">
                  <c:v>0.1576387409120798</c:v>
                </c:pt>
                <c:pt idx="6">
                  <c:v>0.24948304370045662</c:v>
                </c:pt>
                <c:pt idx="7">
                  <c:v>0.3400313898921013</c:v>
                </c:pt>
                <c:pt idx="8">
                  <c:v>0.47236639261245728</c:v>
                </c:pt>
                <c:pt idx="9">
                  <c:v>0.58314279615879061</c:v>
                </c:pt>
                <c:pt idx="10">
                  <c:v>0.74066147208213806</c:v>
                </c:pt>
                <c:pt idx="11">
                  <c:v>0.86384996473789211</c:v>
                </c:pt>
                <c:pt idx="12">
                  <c:v>1.00864035487175</c:v>
                </c:pt>
                <c:pt idx="13">
                  <c:v>1.1738104104995728</c:v>
                </c:pt>
                <c:pt idx="14">
                  <c:v>1.312984299659729</c:v>
                </c:pt>
                <c:pt idx="15">
                  <c:v>1.4666190385818481</c:v>
                </c:pt>
                <c:pt idx="16">
                  <c:v>1.6053608298301696</c:v>
                </c:pt>
                <c:pt idx="17">
                  <c:v>1.7258246958255767</c:v>
                </c:pt>
                <c:pt idx="18">
                  <c:v>1.8787931084632874</c:v>
                </c:pt>
                <c:pt idx="19">
                  <c:v>1.9895761013031006</c:v>
                </c:pt>
                <c:pt idx="20">
                  <c:v>2.1165293514728547</c:v>
                </c:pt>
                <c:pt idx="21">
                  <c:v>2.2272138118743898</c:v>
                </c:pt>
                <c:pt idx="22">
                  <c:v>2.3230496346950531</c:v>
                </c:pt>
                <c:pt idx="23">
                  <c:v>2.4340389966964722</c:v>
                </c:pt>
                <c:pt idx="24">
                  <c:v>2.5131486892700194</c:v>
                </c:pt>
                <c:pt idx="25">
                  <c:v>2.6025613963603975</c:v>
                </c:pt>
                <c:pt idx="26">
                  <c:v>2.6803012251853944</c:v>
                </c:pt>
                <c:pt idx="27">
                  <c:v>2.7482603311538698</c:v>
                </c:pt>
                <c:pt idx="28">
                  <c:v>2.8155622243881226</c:v>
                </c:pt>
                <c:pt idx="29">
                  <c:v>2.8765414118766786</c:v>
                </c:pt>
                <c:pt idx="30">
                  <c:v>2.931680130958557</c:v>
                </c:pt>
                <c:pt idx="31">
                  <c:v>2.982196605205536</c:v>
                </c:pt>
                <c:pt idx="32">
                  <c:v>3.0267956256866455</c:v>
                </c:pt>
                <c:pt idx="33">
                  <c:v>3.0693935036659239</c:v>
                </c:pt>
                <c:pt idx="34">
                  <c:v>3.1070571899414063</c:v>
                </c:pt>
                <c:pt idx="35">
                  <c:v>3.1385682940483095</c:v>
                </c:pt>
                <c:pt idx="36">
                  <c:v>3.1704554438591002</c:v>
                </c:pt>
                <c:pt idx="37">
                  <c:v>3.1951444506645204</c:v>
                </c:pt>
                <c:pt idx="38">
                  <c:v>3.2208918929100037</c:v>
                </c:pt>
                <c:pt idx="39">
                  <c:v>3.2432914972305298</c:v>
                </c:pt>
                <c:pt idx="40">
                  <c:v>3.2609559774398802</c:v>
                </c:pt>
                <c:pt idx="41">
                  <c:v>3.277251696586609</c:v>
                </c:pt>
                <c:pt idx="42">
                  <c:v>3.2925351738929747</c:v>
                </c:pt>
                <c:pt idx="43">
                  <c:v>3.3062363624572755</c:v>
                </c:pt>
                <c:pt idx="44">
                  <c:v>3.3171326875686646</c:v>
                </c:pt>
                <c:pt idx="45">
                  <c:v>3.3258776903152465</c:v>
                </c:pt>
                <c:pt idx="46">
                  <c:v>3.3348817348480226</c:v>
                </c:pt>
                <c:pt idx="47">
                  <c:v>3.3411964058876036</c:v>
                </c:pt>
                <c:pt idx="48">
                  <c:v>3.3463147401809694</c:v>
                </c:pt>
                <c:pt idx="49">
                  <c:v>3.350016403198242</c:v>
                </c:pt>
                <c:pt idx="50">
                  <c:v>3.3532268643379211</c:v>
                </c:pt>
                <c:pt idx="51">
                  <c:v>3.355848217010498</c:v>
                </c:pt>
                <c:pt idx="52">
                  <c:v>3.3577616453170775</c:v>
                </c:pt>
                <c:pt idx="53">
                  <c:v>3.3569486141204834</c:v>
                </c:pt>
                <c:pt idx="54">
                  <c:v>3.3573745012283327</c:v>
                </c:pt>
                <c:pt idx="55">
                  <c:v>3.3557914614677431</c:v>
                </c:pt>
                <c:pt idx="56">
                  <c:v>3.3548009514808657</c:v>
                </c:pt>
                <c:pt idx="57">
                  <c:v>3.3531205534934996</c:v>
                </c:pt>
                <c:pt idx="58">
                  <c:v>3.3493904590606691</c:v>
                </c:pt>
                <c:pt idx="59">
                  <c:v>3.3470669031143188</c:v>
                </c:pt>
                <c:pt idx="60">
                  <c:v>3.3420039772987367</c:v>
                </c:pt>
                <c:pt idx="61">
                  <c:v>3.3389130711555479</c:v>
                </c:pt>
                <c:pt idx="62">
                  <c:v>3.3345006465911866</c:v>
                </c:pt>
                <c:pt idx="63">
                  <c:v>3.3291616439819336</c:v>
                </c:pt>
                <c:pt idx="64">
                  <c:v>3.3242752432823179</c:v>
                </c:pt>
                <c:pt idx="65">
                  <c:v>3.3176620602607727</c:v>
                </c:pt>
                <c:pt idx="66">
                  <c:v>3.3124376654624941</c:v>
                </c:pt>
                <c:pt idx="67">
                  <c:v>3.3066808223724364</c:v>
                </c:pt>
                <c:pt idx="68">
                  <c:v>3.2995806694030763</c:v>
                </c:pt>
                <c:pt idx="69">
                  <c:v>3.2936031699180601</c:v>
                </c:pt>
                <c:pt idx="70">
                  <c:v>3.2855879426002503</c:v>
                </c:pt>
                <c:pt idx="71">
                  <c:v>3.2792585372924803</c:v>
                </c:pt>
                <c:pt idx="72">
                  <c:v>3.2727837800979613</c:v>
                </c:pt>
                <c:pt idx="73">
                  <c:v>3.2640740633010865</c:v>
                </c:pt>
                <c:pt idx="74">
                  <c:v>3.2572324991226198</c:v>
                </c:pt>
                <c:pt idx="75">
                  <c:v>3.2483522891998291</c:v>
                </c:pt>
                <c:pt idx="76">
                  <c:v>3.2415324926376341</c:v>
                </c:pt>
                <c:pt idx="77">
                  <c:v>3.2340932726860045</c:v>
                </c:pt>
                <c:pt idx="78">
                  <c:v>3.2249783515930175</c:v>
                </c:pt>
                <c:pt idx="79">
                  <c:v>3.2172219157218933</c:v>
                </c:pt>
                <c:pt idx="80">
                  <c:v>3.2074563145637511</c:v>
                </c:pt>
                <c:pt idx="81">
                  <c:v>3.2002118706703184</c:v>
                </c:pt>
                <c:pt idx="82">
                  <c:v>3.1918200373649599</c:v>
                </c:pt>
                <c:pt idx="83">
                  <c:v>3.1825133323669434</c:v>
                </c:pt>
                <c:pt idx="84">
                  <c:v>3.1742651104927062</c:v>
                </c:pt>
                <c:pt idx="85">
                  <c:v>3.1643342256546019</c:v>
                </c:pt>
                <c:pt idx="86">
                  <c:v>3.1567330598831176</c:v>
                </c:pt>
                <c:pt idx="87">
                  <c:v>3.1480273604393005</c:v>
                </c:pt>
                <c:pt idx="88">
                  <c:v>3.1384288191795351</c:v>
                </c:pt>
                <c:pt idx="89">
                  <c:v>3.1298442244529725</c:v>
                </c:pt>
                <c:pt idx="90">
                  <c:v>3.119732451438904</c:v>
                </c:pt>
                <c:pt idx="91">
                  <c:v>3.1119273543357848</c:v>
                </c:pt>
                <c:pt idx="92">
                  <c:v>3.1029619097709658</c:v>
                </c:pt>
                <c:pt idx="93">
                  <c:v>3.093200147151947</c:v>
                </c:pt>
                <c:pt idx="94">
                  <c:v>3.0845161437988282</c:v>
                </c:pt>
                <c:pt idx="95">
                  <c:v>3.0742414474487303</c:v>
                </c:pt>
                <c:pt idx="96">
                  <c:v>3.0663253188133242</c:v>
                </c:pt>
                <c:pt idx="97">
                  <c:v>3.0572440862655639</c:v>
                </c:pt>
                <c:pt idx="98">
                  <c:v>3.0474153399467467</c:v>
                </c:pt>
                <c:pt idx="99">
                  <c:v>3.0386438131332398</c:v>
                </c:pt>
                <c:pt idx="100">
                  <c:v>3.0203842282295228</c:v>
                </c:pt>
                <c:pt idx="101">
                  <c:v>3.0112634301185608</c:v>
                </c:pt>
                <c:pt idx="102">
                  <c:v>3.0014390468597414</c:v>
                </c:pt>
                <c:pt idx="103">
                  <c:v>2.9926462888717653</c:v>
                </c:pt>
                <c:pt idx="104">
                  <c:v>2.9823818325996401</c:v>
                </c:pt>
                <c:pt idx="105">
                  <c:v>2.9744343042373655</c:v>
                </c:pt>
                <c:pt idx="106">
                  <c:v>2.9653308510780336</c:v>
                </c:pt>
                <c:pt idx="107">
                  <c:v>2.9555638670921325</c:v>
                </c:pt>
                <c:pt idx="108">
                  <c:v>2.9467997670173647</c:v>
                </c:pt>
                <c:pt idx="109">
                  <c:v>2.9366204619407652</c:v>
                </c:pt>
                <c:pt idx="110">
                  <c:v>2.9287216782569887</c:v>
                </c:pt>
                <c:pt idx="111">
                  <c:v>2.9196780681610108</c:v>
                </c:pt>
                <c:pt idx="112">
                  <c:v>2.9100079774856566</c:v>
                </c:pt>
                <c:pt idx="113">
                  <c:v>2.9013097524642943</c:v>
                </c:pt>
                <c:pt idx="114">
                  <c:v>2.8912506222724916</c:v>
                </c:pt>
                <c:pt idx="115">
                  <c:v>2.8834293007850649</c:v>
                </c:pt>
                <c:pt idx="116">
                  <c:v>2.8744769215583803</c:v>
                </c:pt>
                <c:pt idx="117">
                  <c:v>2.86493262052536</c:v>
                </c:pt>
                <c:pt idx="118">
                  <c:v>2.8563275337219238</c:v>
                </c:pt>
                <c:pt idx="119">
                  <c:v>2.8464142441749574</c:v>
                </c:pt>
                <c:pt idx="120">
                  <c:v>2.8386913657188417</c:v>
                </c:pt>
                <c:pt idx="121">
                  <c:v>2.8298533082008364</c:v>
                </c:pt>
                <c:pt idx="122">
                  <c:v>2.8204555273056031</c:v>
                </c:pt>
                <c:pt idx="123">
                  <c:v>2.8119638085365297</c:v>
                </c:pt>
                <c:pt idx="124">
                  <c:v>2.8022145628929138</c:v>
                </c:pt>
                <c:pt idx="125">
                  <c:v>2.7946053028106688</c:v>
                </c:pt>
                <c:pt idx="126">
                  <c:v>2.7858980298042297</c:v>
                </c:pt>
                <c:pt idx="127">
                  <c:v>2.7766615629196165</c:v>
                </c:pt>
                <c:pt idx="128">
                  <c:v>2.7682976484298707</c:v>
                </c:pt>
                <c:pt idx="129">
                  <c:v>2.7587250471115112</c:v>
                </c:pt>
                <c:pt idx="130">
                  <c:v>2.7512402057647707</c:v>
                </c:pt>
                <c:pt idx="131">
                  <c:v>2.7426753997802735</c:v>
                </c:pt>
                <c:pt idx="132">
                  <c:v>2.7336103677749635</c:v>
                </c:pt>
                <c:pt idx="133">
                  <c:v>2.7253843307495118</c:v>
                </c:pt>
                <c:pt idx="134">
                  <c:v>2.715996730327606</c:v>
                </c:pt>
                <c:pt idx="135">
                  <c:v>2.7086435079574587</c:v>
                </c:pt>
                <c:pt idx="136">
                  <c:v>2.7002291798591616</c:v>
                </c:pt>
                <c:pt idx="137">
                  <c:v>2.6913419008255004</c:v>
                </c:pt>
                <c:pt idx="138">
                  <c:v>2.6832605481147764</c:v>
                </c:pt>
                <c:pt idx="139">
                  <c:v>2.6740630149841307</c:v>
                </c:pt>
                <c:pt idx="140">
                  <c:v>2.6668460011482238</c:v>
                </c:pt>
                <c:pt idx="141">
                  <c:v>2.6585872530937196</c:v>
                </c:pt>
                <c:pt idx="142">
                  <c:v>2.649881434440613</c:v>
                </c:pt>
                <c:pt idx="143">
                  <c:v>2.6419490814208983</c:v>
                </c:pt>
                <c:pt idx="144">
                  <c:v>2.6329440593719484</c:v>
                </c:pt>
                <c:pt idx="145">
                  <c:v>2.6258660912513734</c:v>
                </c:pt>
                <c:pt idx="146">
                  <c:v>2.6177656650543213</c:v>
                </c:pt>
                <c:pt idx="147">
                  <c:v>2.6092430353164673</c:v>
                </c:pt>
                <c:pt idx="148">
                  <c:v>2.6014618277549744</c:v>
                </c:pt>
                <c:pt idx="149">
                  <c:v>2.5926502346992493</c:v>
                </c:pt>
                <c:pt idx="150">
                  <c:v>2.5857124328613281</c:v>
                </c:pt>
                <c:pt idx="151">
                  <c:v>2.5777714610099793</c:v>
                </c:pt>
                <c:pt idx="152">
                  <c:v>2.5694319725036623</c:v>
                </c:pt>
                <c:pt idx="153">
                  <c:v>2.5618028044700623</c:v>
                </c:pt>
                <c:pt idx="154">
                  <c:v>2.5531838417053221</c:v>
                </c:pt>
                <c:pt idx="155">
                  <c:v>2.5463861584663392</c:v>
                </c:pt>
                <c:pt idx="156">
                  <c:v>2.538604700565338</c:v>
                </c:pt>
                <c:pt idx="157">
                  <c:v>2.5304471373558046</c:v>
                </c:pt>
                <c:pt idx="158">
                  <c:v>2.5229698538780214</c:v>
                </c:pt>
                <c:pt idx="159">
                  <c:v>2.5145416021347047</c:v>
                </c:pt>
                <c:pt idx="160">
                  <c:v>2.5078832626342775</c:v>
                </c:pt>
                <c:pt idx="161">
                  <c:v>2.5002602577209472</c:v>
                </c:pt>
                <c:pt idx="162">
                  <c:v>2.4922826170921324</c:v>
                </c:pt>
                <c:pt idx="163">
                  <c:v>2.4849559903144836</c:v>
                </c:pt>
                <c:pt idx="164">
                  <c:v>2.4767160177230836</c:v>
                </c:pt>
                <c:pt idx="165">
                  <c:v>2.4701953411102293</c:v>
                </c:pt>
                <c:pt idx="166">
                  <c:v>2.4627292275428774</c:v>
                </c:pt>
                <c:pt idx="167">
                  <c:v>2.4549287438392637</c:v>
                </c:pt>
                <c:pt idx="168">
                  <c:v>2.4477510571479799</c:v>
                </c:pt>
                <c:pt idx="169">
                  <c:v>2.4396961688995362</c:v>
                </c:pt>
                <c:pt idx="170">
                  <c:v>2.4333112359046938</c:v>
                </c:pt>
                <c:pt idx="171">
                  <c:v>2.4259997248649596</c:v>
                </c:pt>
                <c:pt idx="172">
                  <c:v>2.4183732986450197</c:v>
                </c:pt>
                <c:pt idx="173">
                  <c:v>2.4113423228263855</c:v>
                </c:pt>
                <c:pt idx="174">
                  <c:v>2.4034688591957094</c:v>
                </c:pt>
                <c:pt idx="175">
                  <c:v>2.3972174644470217</c:v>
                </c:pt>
                <c:pt idx="176">
                  <c:v>2.39005788564682</c:v>
                </c:pt>
                <c:pt idx="177">
                  <c:v>2.3826018929481507</c:v>
                </c:pt>
                <c:pt idx="178">
                  <c:v>2.3757151961326599</c:v>
                </c:pt>
                <c:pt idx="179">
                  <c:v>2.3680193662643432</c:v>
                </c:pt>
                <c:pt idx="180">
                  <c:v>2.3618988752365113</c:v>
                </c:pt>
                <c:pt idx="181">
                  <c:v>2.3548883199691772</c:v>
                </c:pt>
                <c:pt idx="182">
                  <c:v>2.347599136829376</c:v>
                </c:pt>
                <c:pt idx="183">
                  <c:v>2.3408539175987242</c:v>
                </c:pt>
                <c:pt idx="184">
                  <c:v>2.3333316922187803</c:v>
                </c:pt>
                <c:pt idx="185">
                  <c:v>2.3273393392562864</c:v>
                </c:pt>
                <c:pt idx="186">
                  <c:v>2.3204748272895812</c:v>
                </c:pt>
                <c:pt idx="187">
                  <c:v>2.3133484840393068</c:v>
                </c:pt>
                <c:pt idx="188">
                  <c:v>2.3067418217658995</c:v>
                </c:pt>
                <c:pt idx="189">
                  <c:v>2.2993891000747682</c:v>
                </c:pt>
                <c:pt idx="190">
                  <c:v>2.2935220360755921</c:v>
                </c:pt>
                <c:pt idx="191">
                  <c:v>2.2868004202842713</c:v>
                </c:pt>
                <c:pt idx="192">
                  <c:v>2.2798329472541807</c:v>
                </c:pt>
                <c:pt idx="193">
                  <c:v>2.2733618378639222</c:v>
                </c:pt>
                <c:pt idx="194">
                  <c:v>2.266174352169037</c:v>
                </c:pt>
                <c:pt idx="195">
                  <c:v>2.2604296565055848</c:v>
                </c:pt>
                <c:pt idx="196">
                  <c:v>2.2538477897644045</c:v>
                </c:pt>
                <c:pt idx="197">
                  <c:v>2.2470351457595825</c:v>
                </c:pt>
                <c:pt idx="198">
                  <c:v>2.2406964778900145</c:v>
                </c:pt>
                <c:pt idx="199">
                  <c:v>2.2357047557830811</c:v>
                </c:pt>
              </c:numCache>
            </c:numRef>
          </c:yVal>
          <c:smooth val="0"/>
        </c:ser>
        <c:ser>
          <c:idx val="1"/>
          <c:order val="1"/>
          <c:tx>
            <c:v>CSys - Trial 2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Profiles(CPlasma)'!$D$27:$GU$27</c:f>
              <c:numCache>
                <c:formatCode>0.00</c:formatCode>
                <c:ptCount val="200"/>
                <c:pt idx="0">
                  <c:v>0</c:v>
                </c:pt>
                <c:pt idx="1">
                  <c:v>9.3662262952420861E-4</c:v>
                </c:pt>
                <c:pt idx="2">
                  <c:v>9.8442213609814637E-3</c:v>
                </c:pt>
                <c:pt idx="3">
                  <c:v>4.126879945397377E-2</c:v>
                </c:pt>
                <c:pt idx="4">
                  <c:v>8.5701302811503413E-2</c:v>
                </c:pt>
                <c:pt idx="5">
                  <c:v>0.16669598594307899</c:v>
                </c:pt>
                <c:pt idx="6">
                  <c:v>0.2512712277472019</c:v>
                </c:pt>
                <c:pt idx="7">
                  <c:v>0.34969922602176667</c:v>
                </c:pt>
                <c:pt idx="8">
                  <c:v>0.48655181825160981</c:v>
                </c:pt>
                <c:pt idx="9">
                  <c:v>0.6147140890359879</c:v>
                </c:pt>
                <c:pt idx="10">
                  <c:v>0.75281125903129575</c:v>
                </c:pt>
                <c:pt idx="11">
                  <c:v>0.89358940720558167</c:v>
                </c:pt>
                <c:pt idx="12">
                  <c:v>1.0396265298128129</c:v>
                </c:pt>
                <c:pt idx="13">
                  <c:v>1.1979478359222413</c:v>
                </c:pt>
                <c:pt idx="14">
                  <c:v>1.3357059061527252</c:v>
                </c:pt>
                <c:pt idx="15">
                  <c:v>1.490032148361206</c:v>
                </c:pt>
                <c:pt idx="16">
                  <c:v>1.6284860074520111</c:v>
                </c:pt>
                <c:pt idx="17">
                  <c:v>1.763252431154251</c:v>
                </c:pt>
                <c:pt idx="18">
                  <c:v>1.9065794169902801</c:v>
                </c:pt>
                <c:pt idx="19">
                  <c:v>2.0254168868064881</c:v>
                </c:pt>
                <c:pt idx="20">
                  <c:v>2.1479651212692259</c:v>
                </c:pt>
                <c:pt idx="21">
                  <c:v>2.2548688769340517</c:v>
                </c:pt>
                <c:pt idx="22">
                  <c:v>2.3530859708786012</c:v>
                </c:pt>
                <c:pt idx="23">
                  <c:v>2.4635553479194643</c:v>
                </c:pt>
                <c:pt idx="24">
                  <c:v>2.552724301815033</c:v>
                </c:pt>
                <c:pt idx="25">
                  <c:v>2.6389054775238039</c:v>
                </c:pt>
                <c:pt idx="26">
                  <c:v>2.714889907836914</c:v>
                </c:pt>
                <c:pt idx="27">
                  <c:v>2.7845624327659606</c:v>
                </c:pt>
                <c:pt idx="28">
                  <c:v>2.85910964012146</c:v>
                </c:pt>
                <c:pt idx="29">
                  <c:v>2.9185890555381775</c:v>
                </c:pt>
                <c:pt idx="30">
                  <c:v>2.9718728303909301</c:v>
                </c:pt>
                <c:pt idx="31">
                  <c:v>3.0204632043838502</c:v>
                </c:pt>
                <c:pt idx="32">
                  <c:v>3.0667816400527954</c:v>
                </c:pt>
                <c:pt idx="33">
                  <c:v>3.1123661756515504</c:v>
                </c:pt>
                <c:pt idx="34">
                  <c:v>3.1493313312530518</c:v>
                </c:pt>
                <c:pt idx="35">
                  <c:v>3.184539794921875</c:v>
                </c:pt>
                <c:pt idx="36">
                  <c:v>3.2145490646362305</c:v>
                </c:pt>
                <c:pt idx="37">
                  <c:v>3.2427048921585082</c:v>
                </c:pt>
                <c:pt idx="38">
                  <c:v>3.2694896459579468</c:v>
                </c:pt>
                <c:pt idx="39">
                  <c:v>3.2906367063522337</c:v>
                </c:pt>
                <c:pt idx="40">
                  <c:v>3.3100706815719603</c:v>
                </c:pt>
                <c:pt idx="41">
                  <c:v>3.3286806106567384</c:v>
                </c:pt>
                <c:pt idx="42">
                  <c:v>3.3446701288223268</c:v>
                </c:pt>
                <c:pt idx="43">
                  <c:v>3.359587812423706</c:v>
                </c:pt>
                <c:pt idx="44">
                  <c:v>3.3711870908737183</c:v>
                </c:pt>
                <c:pt idx="45">
                  <c:v>3.3818382024765015</c:v>
                </c:pt>
                <c:pt idx="46">
                  <c:v>3.3912598371505736</c:v>
                </c:pt>
                <c:pt idx="47">
                  <c:v>3.3984119415283205</c:v>
                </c:pt>
                <c:pt idx="48">
                  <c:v>3.4058681726455688</c:v>
                </c:pt>
                <c:pt idx="49">
                  <c:v>3.4114979743957519</c:v>
                </c:pt>
                <c:pt idx="50">
                  <c:v>3.4153411626815795</c:v>
                </c:pt>
                <c:pt idx="51">
                  <c:v>3.4195660591125487</c:v>
                </c:pt>
                <c:pt idx="52">
                  <c:v>3.42236008644104</c:v>
                </c:pt>
                <c:pt idx="53">
                  <c:v>3.4242336034774778</c:v>
                </c:pt>
                <c:pt idx="54">
                  <c:v>3.4255252838134767</c:v>
                </c:pt>
                <c:pt idx="55">
                  <c:v>3.4252766847610472</c:v>
                </c:pt>
                <c:pt idx="56">
                  <c:v>3.4256171703338625</c:v>
                </c:pt>
                <c:pt idx="57">
                  <c:v>3.4250908613204958</c:v>
                </c:pt>
                <c:pt idx="58">
                  <c:v>3.4236122846603392</c:v>
                </c:pt>
                <c:pt idx="59">
                  <c:v>3.422004294395447</c:v>
                </c:pt>
                <c:pt idx="60">
                  <c:v>3.419459843635559</c:v>
                </c:pt>
                <c:pt idx="61">
                  <c:v>3.4172161817550659</c:v>
                </c:pt>
                <c:pt idx="62">
                  <c:v>3.4143678903579713</c:v>
                </c:pt>
                <c:pt idx="63">
                  <c:v>3.4104798555374147</c:v>
                </c:pt>
                <c:pt idx="64">
                  <c:v>3.4067008495330811</c:v>
                </c:pt>
                <c:pt idx="65">
                  <c:v>3.4023864269256592</c:v>
                </c:pt>
                <c:pt idx="66">
                  <c:v>3.3983374357223513</c:v>
                </c:pt>
                <c:pt idx="67">
                  <c:v>3.3939594268798827</c:v>
                </c:pt>
                <c:pt idx="68">
                  <c:v>3.3885873317718507</c:v>
                </c:pt>
                <c:pt idx="69">
                  <c:v>3.3834365129470827</c:v>
                </c:pt>
                <c:pt idx="70">
                  <c:v>3.3777807950973511</c:v>
                </c:pt>
                <c:pt idx="71">
                  <c:v>3.3724825859069822</c:v>
                </c:pt>
                <c:pt idx="72">
                  <c:v>3.3670405626296995</c:v>
                </c:pt>
                <c:pt idx="73">
                  <c:v>3.360504150390625</c:v>
                </c:pt>
                <c:pt idx="74">
                  <c:v>3.3544107913970946</c:v>
                </c:pt>
                <c:pt idx="75">
                  <c:v>3.347868490219116</c:v>
                </c:pt>
                <c:pt idx="76">
                  <c:v>3.3416805267333984</c:v>
                </c:pt>
                <c:pt idx="77">
                  <c:v>3.3354968547821047</c:v>
                </c:pt>
                <c:pt idx="78">
                  <c:v>3.3281689643859864</c:v>
                </c:pt>
                <c:pt idx="79">
                  <c:v>3.3214015960693359</c:v>
                </c:pt>
                <c:pt idx="80">
                  <c:v>3.3142209053039551</c:v>
                </c:pt>
                <c:pt idx="81">
                  <c:v>3.3074018239974974</c:v>
                </c:pt>
                <c:pt idx="82">
                  <c:v>3.3006757974624632</c:v>
                </c:pt>
                <c:pt idx="83">
                  <c:v>3.2928316354751588</c:v>
                </c:pt>
                <c:pt idx="84">
                  <c:v>3.2854560613632202</c:v>
                </c:pt>
                <c:pt idx="85">
                  <c:v>3.277892065048218</c:v>
                </c:pt>
                <c:pt idx="86">
                  <c:v>3.27069833278656</c:v>
                </c:pt>
                <c:pt idx="87">
                  <c:v>3.2635430574417112</c:v>
                </c:pt>
                <c:pt idx="88">
                  <c:v>3.2553407669067385</c:v>
                </c:pt>
                <c:pt idx="89">
                  <c:v>3.2476183176040649</c:v>
                </c:pt>
                <c:pt idx="90">
                  <c:v>3.2397500753402708</c:v>
                </c:pt>
                <c:pt idx="91">
                  <c:v>3.2322819471359252</c:v>
                </c:pt>
                <c:pt idx="92">
                  <c:v>3.2249506473541261</c:v>
                </c:pt>
                <c:pt idx="93">
                  <c:v>3.2164325714111328</c:v>
                </c:pt>
                <c:pt idx="94">
                  <c:v>3.2084845066070558</c:v>
                </c:pt>
                <c:pt idx="95">
                  <c:v>3.2005194902420042</c:v>
                </c:pt>
                <c:pt idx="96">
                  <c:v>3.1927845239639283</c:v>
                </c:pt>
                <c:pt idx="97">
                  <c:v>3.1852371692657471</c:v>
                </c:pt>
                <c:pt idx="98">
                  <c:v>3.1766179800033569</c:v>
                </c:pt>
                <c:pt idx="99">
                  <c:v>3.16855046749115</c:v>
                </c:pt>
                <c:pt idx="100">
                  <c:v>3.152679133415222</c:v>
                </c:pt>
                <c:pt idx="101">
                  <c:v>3.1450393676757811</c:v>
                </c:pt>
                <c:pt idx="102">
                  <c:v>3.1362719535827637</c:v>
                </c:pt>
                <c:pt idx="103">
                  <c:v>3.1281120777130127</c:v>
                </c:pt>
                <c:pt idx="104">
                  <c:v>3.1199878215789796</c:v>
                </c:pt>
                <c:pt idx="105">
                  <c:v>3.1121850490570067</c:v>
                </c:pt>
                <c:pt idx="106">
                  <c:v>3.1043774127960204</c:v>
                </c:pt>
                <c:pt idx="107">
                  <c:v>3.0956808805465696</c:v>
                </c:pt>
                <c:pt idx="108">
                  <c:v>3.0875069618225099</c:v>
                </c:pt>
                <c:pt idx="109">
                  <c:v>3.0793727159500124</c:v>
                </c:pt>
                <c:pt idx="110">
                  <c:v>3.0715471029281618</c:v>
                </c:pt>
                <c:pt idx="111">
                  <c:v>3.0637525796890257</c:v>
                </c:pt>
                <c:pt idx="112">
                  <c:v>3.0551074028015135</c:v>
                </c:pt>
                <c:pt idx="113">
                  <c:v>3.0468381643295288</c:v>
                </c:pt>
                <c:pt idx="114">
                  <c:v>3.0387577295303343</c:v>
                </c:pt>
                <c:pt idx="115">
                  <c:v>3.0309747576713564</c:v>
                </c:pt>
                <c:pt idx="116">
                  <c:v>3.0232060670852663</c:v>
                </c:pt>
                <c:pt idx="117">
                  <c:v>3.0146041035652162</c:v>
                </c:pt>
                <c:pt idx="118">
                  <c:v>3.0063721299171449</c:v>
                </c:pt>
                <c:pt idx="119">
                  <c:v>2.998346519470215</c:v>
                </c:pt>
                <c:pt idx="120">
                  <c:v>2.9906054496765138</c:v>
                </c:pt>
                <c:pt idx="121">
                  <c:v>2.9828852295875548</c:v>
                </c:pt>
                <c:pt idx="122">
                  <c:v>2.9743486881256103</c:v>
                </c:pt>
                <c:pt idx="123">
                  <c:v>2.9661752581596375</c:v>
                </c:pt>
                <c:pt idx="124">
                  <c:v>2.958333206176758</c:v>
                </c:pt>
                <c:pt idx="125">
                  <c:v>2.9504270911216737</c:v>
                </c:pt>
                <c:pt idx="126">
                  <c:v>2.9430158019065855</c:v>
                </c:pt>
                <c:pt idx="127">
                  <c:v>2.9343148350715635</c:v>
                </c:pt>
                <c:pt idx="128">
                  <c:v>2.9264554023742675</c:v>
                </c:pt>
                <c:pt idx="129">
                  <c:v>2.9185836195945738</c:v>
                </c:pt>
                <c:pt idx="130">
                  <c:v>2.9107239127159117</c:v>
                </c:pt>
                <c:pt idx="131">
                  <c:v>2.9033788681030273</c:v>
                </c:pt>
                <c:pt idx="132">
                  <c:v>2.894762134552002</c:v>
                </c:pt>
                <c:pt idx="133">
                  <c:v>2.8869755864143372</c:v>
                </c:pt>
                <c:pt idx="134">
                  <c:v>2.8791894555091857</c:v>
                </c:pt>
                <c:pt idx="135">
                  <c:v>2.8714009761810302</c:v>
                </c:pt>
                <c:pt idx="136">
                  <c:v>2.8641290426254273</c:v>
                </c:pt>
                <c:pt idx="137">
                  <c:v>2.855603814125061</c:v>
                </c:pt>
                <c:pt idx="138">
                  <c:v>2.8478982686996459</c:v>
                </c:pt>
                <c:pt idx="139">
                  <c:v>2.8402049183845519</c:v>
                </c:pt>
                <c:pt idx="140">
                  <c:v>2.8324961304664611</c:v>
                </c:pt>
                <c:pt idx="141">
                  <c:v>2.8253049612045289</c:v>
                </c:pt>
                <c:pt idx="142">
                  <c:v>2.8168797492980957</c:v>
                </c:pt>
                <c:pt idx="143">
                  <c:v>2.809262752532959</c:v>
                </c:pt>
                <c:pt idx="144">
                  <c:v>2.8016688823699951</c:v>
                </c:pt>
                <c:pt idx="145">
                  <c:v>2.7940472602844237</c:v>
                </c:pt>
                <c:pt idx="146">
                  <c:v>2.786943221092224</c:v>
                </c:pt>
                <c:pt idx="147">
                  <c:v>2.7786250233650209</c:v>
                </c:pt>
                <c:pt idx="148">
                  <c:v>2.7711026191711428</c:v>
                </c:pt>
                <c:pt idx="149">
                  <c:v>2.763612914085388</c:v>
                </c:pt>
                <c:pt idx="150">
                  <c:v>2.7560847878456114</c:v>
                </c:pt>
                <c:pt idx="151">
                  <c:v>2.7490725398063658</c:v>
                </c:pt>
                <c:pt idx="152">
                  <c:v>2.7408667683601378</c:v>
                </c:pt>
                <c:pt idx="153">
                  <c:v>2.7334432363510133</c:v>
                </c:pt>
                <c:pt idx="154">
                  <c:v>2.7260612726211546</c:v>
                </c:pt>
                <c:pt idx="155">
                  <c:v>2.7186309814453127</c:v>
                </c:pt>
                <c:pt idx="156">
                  <c:v>2.7117138266563416</c:v>
                </c:pt>
                <c:pt idx="157">
                  <c:v>2.7036241054534913</c:v>
                </c:pt>
                <c:pt idx="158">
                  <c:v>2.696302282810211</c:v>
                </c:pt>
                <c:pt idx="159">
                  <c:v>2.6890302300453186</c:v>
                </c:pt>
                <c:pt idx="160">
                  <c:v>2.6817006826400758</c:v>
                </c:pt>
                <c:pt idx="161">
                  <c:v>2.6748809218406677</c:v>
                </c:pt>
                <c:pt idx="162">
                  <c:v>2.6669095635414122</c:v>
                </c:pt>
                <c:pt idx="163">
                  <c:v>2.6596912145614624</c:v>
                </c:pt>
                <c:pt idx="164">
                  <c:v>2.6525303244590761</c:v>
                </c:pt>
                <c:pt idx="165">
                  <c:v>2.645303452014923</c:v>
                </c:pt>
                <c:pt idx="166">
                  <c:v>2.6385823130607604</c:v>
                </c:pt>
                <c:pt idx="167">
                  <c:v>2.6307305216789247</c:v>
                </c:pt>
                <c:pt idx="168">
                  <c:v>2.6236166238784788</c:v>
                </c:pt>
                <c:pt idx="169">
                  <c:v>2.6165672540664673</c:v>
                </c:pt>
                <c:pt idx="170">
                  <c:v>2.609444224834442</c:v>
                </c:pt>
                <c:pt idx="171">
                  <c:v>2.6028220415115357</c:v>
                </c:pt>
                <c:pt idx="172">
                  <c:v>2.5950902462005616</c:v>
                </c:pt>
                <c:pt idx="173">
                  <c:v>2.5880811572074891</c:v>
                </c:pt>
                <c:pt idx="174">
                  <c:v>2.5811433434486388</c:v>
                </c:pt>
                <c:pt idx="175">
                  <c:v>2.5741242289543154</c:v>
                </c:pt>
                <c:pt idx="176">
                  <c:v>2.5676011323928831</c:v>
                </c:pt>
                <c:pt idx="177">
                  <c:v>2.5599891901016236</c:v>
                </c:pt>
                <c:pt idx="178">
                  <c:v>2.5530845880508424</c:v>
                </c:pt>
                <c:pt idx="179">
                  <c:v>2.5462576031684874</c:v>
                </c:pt>
                <c:pt idx="180">
                  <c:v>2.5393425107002257</c:v>
                </c:pt>
                <c:pt idx="181">
                  <c:v>2.5329180479049684</c:v>
                </c:pt>
                <c:pt idx="182">
                  <c:v>2.5254253029823301</c:v>
                </c:pt>
                <c:pt idx="183">
                  <c:v>2.5186246395111085</c:v>
                </c:pt>
                <c:pt idx="184">
                  <c:v>2.5119076251983641</c:v>
                </c:pt>
                <c:pt idx="185">
                  <c:v>2.5050958395004272</c:v>
                </c:pt>
                <c:pt idx="186">
                  <c:v>2.4987693190574647</c:v>
                </c:pt>
                <c:pt idx="187">
                  <c:v>2.4913949251174925</c:v>
                </c:pt>
                <c:pt idx="188">
                  <c:v>2.4846972107887266</c:v>
                </c:pt>
                <c:pt idx="189">
                  <c:v>2.4780889511108399</c:v>
                </c:pt>
                <c:pt idx="190">
                  <c:v>2.471379852294922</c:v>
                </c:pt>
                <c:pt idx="191">
                  <c:v>2.4650150775909423</c:v>
                </c:pt>
                <c:pt idx="192">
                  <c:v>2.4580025434494019</c:v>
                </c:pt>
                <c:pt idx="193">
                  <c:v>2.4511825680732726</c:v>
                </c:pt>
                <c:pt idx="194">
                  <c:v>2.4446819782257081</c:v>
                </c:pt>
                <c:pt idx="195">
                  <c:v>2.4382973313331604</c:v>
                </c:pt>
                <c:pt idx="196">
                  <c:v>2.4319411396980284</c:v>
                </c:pt>
                <c:pt idx="197">
                  <c:v>2.4250210165977477</c:v>
                </c:pt>
                <c:pt idx="198">
                  <c:v>2.4183050274848936</c:v>
                </c:pt>
                <c:pt idx="199">
                  <c:v>2.4135559082031248</c:v>
                </c:pt>
              </c:numCache>
            </c:numRef>
          </c:yVal>
          <c:smooth val="0"/>
        </c:ser>
        <c:ser>
          <c:idx val="2"/>
          <c:order val="2"/>
          <c:tx>
            <c:v>CSys - Trial 3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Profiles(CPlasma)'!$D$28:$GU$28</c:f>
              <c:numCache>
                <c:formatCode>0.00</c:formatCode>
                <c:ptCount val="200"/>
                <c:pt idx="0">
                  <c:v>0</c:v>
                </c:pt>
                <c:pt idx="1">
                  <c:v>1.1306280212011188E-3</c:v>
                </c:pt>
                <c:pt idx="2">
                  <c:v>1.1522504221647977E-2</c:v>
                </c:pt>
                <c:pt idx="3">
                  <c:v>4.6054824814200403E-2</c:v>
                </c:pt>
                <c:pt idx="4">
                  <c:v>9.2144156992435458E-2</c:v>
                </c:pt>
                <c:pt idx="5">
                  <c:v>0.1733427606523037</c:v>
                </c:pt>
                <c:pt idx="6">
                  <c:v>0.26810146123170853</c:v>
                </c:pt>
                <c:pt idx="7">
                  <c:v>0.36620340645313265</c:v>
                </c:pt>
                <c:pt idx="8">
                  <c:v>0.50221155881881718</c:v>
                </c:pt>
                <c:pt idx="9">
                  <c:v>0.63057902753353123</c:v>
                </c:pt>
                <c:pt idx="10">
                  <c:v>0.76430405080318453</c:v>
                </c:pt>
                <c:pt idx="11">
                  <c:v>0.91125132739543913</c:v>
                </c:pt>
                <c:pt idx="12">
                  <c:v>1.0472177207469939</c:v>
                </c:pt>
                <c:pt idx="13">
                  <c:v>1.1979805529117584</c:v>
                </c:pt>
                <c:pt idx="14">
                  <c:v>1.3288612723350526</c:v>
                </c:pt>
                <c:pt idx="15">
                  <c:v>1.4845133483409882</c:v>
                </c:pt>
                <c:pt idx="16">
                  <c:v>1.615461927652359</c:v>
                </c:pt>
                <c:pt idx="17">
                  <c:v>1.7346266984939576</c:v>
                </c:pt>
                <c:pt idx="18">
                  <c:v>1.8748308777809144</c:v>
                </c:pt>
                <c:pt idx="19">
                  <c:v>1.9834346890449523</c:v>
                </c:pt>
                <c:pt idx="20">
                  <c:v>2.1059047698974611</c:v>
                </c:pt>
                <c:pt idx="21">
                  <c:v>2.2067371129989626</c:v>
                </c:pt>
                <c:pt idx="22">
                  <c:v>2.2994038224220277</c:v>
                </c:pt>
                <c:pt idx="23">
                  <c:v>2.4026515603065492</c:v>
                </c:pt>
                <c:pt idx="24">
                  <c:v>2.4834446310997009</c:v>
                </c:pt>
                <c:pt idx="25">
                  <c:v>2.5668771505355834</c:v>
                </c:pt>
                <c:pt idx="26">
                  <c:v>2.64423291683197</c:v>
                </c:pt>
                <c:pt idx="27">
                  <c:v>2.7066817283630371</c:v>
                </c:pt>
                <c:pt idx="28">
                  <c:v>2.7797771453857423</c:v>
                </c:pt>
                <c:pt idx="29">
                  <c:v>2.8324197292327882</c:v>
                </c:pt>
                <c:pt idx="30">
                  <c:v>2.8878449440002441</c:v>
                </c:pt>
                <c:pt idx="31">
                  <c:v>2.9395834445953368</c:v>
                </c:pt>
                <c:pt idx="32">
                  <c:v>2.97807719707489</c:v>
                </c:pt>
                <c:pt idx="33">
                  <c:v>3.0272776007652284</c:v>
                </c:pt>
                <c:pt idx="34">
                  <c:v>3.0591716408729552</c:v>
                </c:pt>
                <c:pt idx="35">
                  <c:v>3.0974572539329528</c:v>
                </c:pt>
                <c:pt idx="36">
                  <c:v>3.1274635434150695</c:v>
                </c:pt>
                <c:pt idx="37">
                  <c:v>3.1545623898506165</c:v>
                </c:pt>
                <c:pt idx="38">
                  <c:v>3.1848429918289183</c:v>
                </c:pt>
                <c:pt idx="39">
                  <c:v>3.2043099284172056</c:v>
                </c:pt>
                <c:pt idx="40">
                  <c:v>3.2273508667945863</c:v>
                </c:pt>
                <c:pt idx="41">
                  <c:v>3.2452638506889344</c:v>
                </c:pt>
                <c:pt idx="42">
                  <c:v>3.2613967895507812</c:v>
                </c:pt>
                <c:pt idx="43">
                  <c:v>3.2787172198295593</c:v>
                </c:pt>
                <c:pt idx="44">
                  <c:v>3.2919204473495483</c:v>
                </c:pt>
                <c:pt idx="45">
                  <c:v>3.3037976980209351</c:v>
                </c:pt>
                <c:pt idx="46">
                  <c:v>3.3143099546432495</c:v>
                </c:pt>
                <c:pt idx="47">
                  <c:v>3.3238646984100342</c:v>
                </c:pt>
                <c:pt idx="48">
                  <c:v>3.3328822374343874</c:v>
                </c:pt>
                <c:pt idx="49">
                  <c:v>3.3394990921020509</c:v>
                </c:pt>
                <c:pt idx="50">
                  <c:v>3.3463735580444336</c:v>
                </c:pt>
                <c:pt idx="51">
                  <c:v>3.351913833618164</c:v>
                </c:pt>
                <c:pt idx="52">
                  <c:v>3.3560560107231141</c:v>
                </c:pt>
                <c:pt idx="53">
                  <c:v>3.360089588165283</c:v>
                </c:pt>
                <c:pt idx="54">
                  <c:v>3.3630101919174193</c:v>
                </c:pt>
                <c:pt idx="55">
                  <c:v>3.3654490947723388</c:v>
                </c:pt>
                <c:pt idx="56">
                  <c:v>3.3674265861511232</c:v>
                </c:pt>
                <c:pt idx="57">
                  <c:v>3.3687121987342836</c:v>
                </c:pt>
                <c:pt idx="58">
                  <c:v>3.3695641160011292</c:v>
                </c:pt>
                <c:pt idx="59">
                  <c:v>3.3697710752487184</c:v>
                </c:pt>
                <c:pt idx="60">
                  <c:v>3.3694139122962952</c:v>
                </c:pt>
                <c:pt idx="61">
                  <c:v>3.369103765487671</c:v>
                </c:pt>
                <c:pt idx="62">
                  <c:v>3.3682411193847654</c:v>
                </c:pt>
                <c:pt idx="63">
                  <c:v>3.3667267799377441</c:v>
                </c:pt>
                <c:pt idx="64">
                  <c:v>3.3651836633682253</c:v>
                </c:pt>
                <c:pt idx="65">
                  <c:v>3.3628480315208433</c:v>
                </c:pt>
                <c:pt idx="66">
                  <c:v>3.3610309243202208</c:v>
                </c:pt>
                <c:pt idx="67">
                  <c:v>3.3586863636970521</c:v>
                </c:pt>
                <c:pt idx="68">
                  <c:v>3.3555475354194639</c:v>
                </c:pt>
                <c:pt idx="69">
                  <c:v>3.3527918815612794</c:v>
                </c:pt>
                <c:pt idx="70">
                  <c:v>3.3492202639579771</c:v>
                </c:pt>
                <c:pt idx="71">
                  <c:v>3.3462263941764832</c:v>
                </c:pt>
                <c:pt idx="72">
                  <c:v>3.3428494930267334</c:v>
                </c:pt>
                <c:pt idx="73">
                  <c:v>3.3385711550712585</c:v>
                </c:pt>
                <c:pt idx="74">
                  <c:v>3.3349602341651918</c:v>
                </c:pt>
                <c:pt idx="75">
                  <c:v>3.3305193543434144</c:v>
                </c:pt>
                <c:pt idx="76">
                  <c:v>3.3266871452331541</c:v>
                </c:pt>
                <c:pt idx="77">
                  <c:v>3.3225751399993895</c:v>
                </c:pt>
                <c:pt idx="78">
                  <c:v>3.3174879193305968</c:v>
                </c:pt>
                <c:pt idx="79">
                  <c:v>3.3132681965827944</c:v>
                </c:pt>
                <c:pt idx="80">
                  <c:v>3.3082102060317995</c:v>
                </c:pt>
                <c:pt idx="81">
                  <c:v>3.3037753105163574</c:v>
                </c:pt>
                <c:pt idx="82">
                  <c:v>3.2991369843482969</c:v>
                </c:pt>
                <c:pt idx="83">
                  <c:v>3.2934722185134886</c:v>
                </c:pt>
                <c:pt idx="84">
                  <c:v>3.2888171434402467</c:v>
                </c:pt>
                <c:pt idx="85">
                  <c:v>3.283320116996765</c:v>
                </c:pt>
                <c:pt idx="86">
                  <c:v>3.2784512042999268</c:v>
                </c:pt>
                <c:pt idx="87">
                  <c:v>3.273435962200165</c:v>
                </c:pt>
                <c:pt idx="88">
                  <c:v>3.2673590660095213</c:v>
                </c:pt>
                <c:pt idx="89">
                  <c:v>3.2623941063880921</c:v>
                </c:pt>
                <c:pt idx="90">
                  <c:v>3.2565864324569702</c:v>
                </c:pt>
                <c:pt idx="91">
                  <c:v>3.2514063239097597</c:v>
                </c:pt>
                <c:pt idx="92">
                  <c:v>3.2461230754852295</c:v>
                </c:pt>
                <c:pt idx="93">
                  <c:v>3.2397551774978637</c:v>
                </c:pt>
                <c:pt idx="94">
                  <c:v>3.2345720767974853</c:v>
                </c:pt>
                <c:pt idx="95">
                  <c:v>3.2285480499267578</c:v>
                </c:pt>
                <c:pt idx="96">
                  <c:v>3.2231476187705992</c:v>
                </c:pt>
                <c:pt idx="97">
                  <c:v>3.217677426338196</c:v>
                </c:pt>
                <c:pt idx="98">
                  <c:v>3.2111082673072815</c:v>
                </c:pt>
                <c:pt idx="99">
                  <c:v>3.2057751655578612</c:v>
                </c:pt>
                <c:pt idx="100">
                  <c:v>3.1940525293350222</c:v>
                </c:pt>
                <c:pt idx="101">
                  <c:v>3.1884559154510499</c:v>
                </c:pt>
                <c:pt idx="102">
                  <c:v>3.1817527413368225</c:v>
                </c:pt>
                <c:pt idx="103">
                  <c:v>3.1763207554817199</c:v>
                </c:pt>
                <c:pt idx="104">
                  <c:v>3.1700576543807983</c:v>
                </c:pt>
                <c:pt idx="105">
                  <c:v>3.1644042730331421</c:v>
                </c:pt>
                <c:pt idx="106">
                  <c:v>3.1587270498275757</c:v>
                </c:pt>
                <c:pt idx="107">
                  <c:v>3.1519405841827393</c:v>
                </c:pt>
                <c:pt idx="108">
                  <c:v>3.1464486241340639</c:v>
                </c:pt>
                <c:pt idx="109">
                  <c:v>3.1401322126388549</c:v>
                </c:pt>
                <c:pt idx="110">
                  <c:v>3.1344171404838561</c:v>
                </c:pt>
                <c:pt idx="111">
                  <c:v>3.1286940932273866</c:v>
                </c:pt>
                <c:pt idx="112">
                  <c:v>3.1218627810478212</c:v>
                </c:pt>
                <c:pt idx="113">
                  <c:v>3.1163401007652283</c:v>
                </c:pt>
                <c:pt idx="114">
                  <c:v>3.1100010156631468</c:v>
                </c:pt>
                <c:pt idx="115">
                  <c:v>3.1042540311813354</c:v>
                </c:pt>
                <c:pt idx="116">
                  <c:v>3.0985112190246582</c:v>
                </c:pt>
                <c:pt idx="117">
                  <c:v>3.0916645407676695</c:v>
                </c:pt>
                <c:pt idx="118">
                  <c:v>3.0861335635185241</c:v>
                </c:pt>
                <c:pt idx="119">
                  <c:v>3.0797947168350222</c:v>
                </c:pt>
                <c:pt idx="120">
                  <c:v>3.0740384817123414</c:v>
                </c:pt>
                <c:pt idx="121">
                  <c:v>3.0682962417602537</c:v>
                </c:pt>
                <c:pt idx="122">
                  <c:v>3.0614563822746277</c:v>
                </c:pt>
                <c:pt idx="123">
                  <c:v>3.0559338092803956</c:v>
                </c:pt>
                <c:pt idx="124">
                  <c:v>3.0496129155158997</c:v>
                </c:pt>
                <c:pt idx="125">
                  <c:v>3.0438646197319033</c:v>
                </c:pt>
                <c:pt idx="126">
                  <c:v>3.0381381392478941</c:v>
                </c:pt>
                <c:pt idx="127">
                  <c:v>3.0313221573829652</c:v>
                </c:pt>
                <c:pt idx="128">
                  <c:v>3.0258210062980653</c:v>
                </c:pt>
                <c:pt idx="129">
                  <c:v>3.0195312976837156</c:v>
                </c:pt>
                <c:pt idx="130">
                  <c:v>3.0139327406883241</c:v>
                </c:pt>
                <c:pt idx="131">
                  <c:v>3.0080037355422973</c:v>
                </c:pt>
                <c:pt idx="132">
                  <c:v>3.0014979243278503</c:v>
                </c:pt>
                <c:pt idx="133">
                  <c:v>2.9957557916641235</c:v>
                </c:pt>
                <c:pt idx="134">
                  <c:v>2.9895377039909361</c:v>
                </c:pt>
                <c:pt idx="135">
                  <c:v>2.9838294982910156</c:v>
                </c:pt>
                <c:pt idx="136">
                  <c:v>2.9781672835350035</c:v>
                </c:pt>
                <c:pt idx="137">
                  <c:v>2.9714328050613403</c:v>
                </c:pt>
                <c:pt idx="138">
                  <c:v>2.9660008192062377</c:v>
                </c:pt>
                <c:pt idx="139">
                  <c:v>2.9595016121864317</c:v>
                </c:pt>
                <c:pt idx="140">
                  <c:v>2.9541166067123412</c:v>
                </c:pt>
                <c:pt idx="141">
                  <c:v>2.9481909394264223</c:v>
                </c:pt>
                <c:pt idx="142">
                  <c:v>2.9417658209800721</c:v>
                </c:pt>
                <c:pt idx="143">
                  <c:v>2.9360655426979063</c:v>
                </c:pt>
                <c:pt idx="144">
                  <c:v>2.929879140853882</c:v>
                </c:pt>
                <c:pt idx="145">
                  <c:v>2.9242266535758974</c:v>
                </c:pt>
                <c:pt idx="146">
                  <c:v>2.9186065554618836</c:v>
                </c:pt>
                <c:pt idx="147">
                  <c:v>2.9119376301765443</c:v>
                </c:pt>
                <c:pt idx="148">
                  <c:v>2.906542682647705</c:v>
                </c:pt>
                <c:pt idx="149">
                  <c:v>2.9004312634468077</c:v>
                </c:pt>
                <c:pt idx="150">
                  <c:v>2.8947720170021056</c:v>
                </c:pt>
                <c:pt idx="151">
                  <c:v>2.8892198204994202</c:v>
                </c:pt>
                <c:pt idx="152">
                  <c:v>2.8825590491294859</c:v>
                </c:pt>
                <c:pt idx="153">
                  <c:v>2.8772340655326842</c:v>
                </c:pt>
                <c:pt idx="154">
                  <c:v>2.8708267450332641</c:v>
                </c:pt>
                <c:pt idx="155">
                  <c:v>2.8655440568923951</c:v>
                </c:pt>
                <c:pt idx="156">
                  <c:v>2.8596865296363831</c:v>
                </c:pt>
                <c:pt idx="157">
                  <c:v>2.8534206390380858</c:v>
                </c:pt>
                <c:pt idx="158">
                  <c:v>2.8477899551391603</c:v>
                </c:pt>
                <c:pt idx="159">
                  <c:v>2.8417801737785338</c:v>
                </c:pt>
                <c:pt idx="160">
                  <c:v>2.8361894726753234</c:v>
                </c:pt>
                <c:pt idx="161">
                  <c:v>2.8307243704795839</c:v>
                </c:pt>
                <c:pt idx="162">
                  <c:v>2.8241653203964234</c:v>
                </c:pt>
                <c:pt idx="163">
                  <c:v>2.8189280509948729</c:v>
                </c:pt>
                <c:pt idx="164">
                  <c:v>2.8126236557960511</c:v>
                </c:pt>
                <c:pt idx="165">
                  <c:v>2.8074275732040403</c:v>
                </c:pt>
                <c:pt idx="166">
                  <c:v>2.8016605019569396</c:v>
                </c:pt>
                <c:pt idx="167">
                  <c:v>2.795511281490326</c:v>
                </c:pt>
                <c:pt idx="168">
                  <c:v>2.7899705886840822</c:v>
                </c:pt>
                <c:pt idx="169">
                  <c:v>2.7840767860412599</c:v>
                </c:pt>
                <c:pt idx="170">
                  <c:v>2.7785766243934633</c:v>
                </c:pt>
                <c:pt idx="171">
                  <c:v>2.7732128500938416</c:v>
                </c:pt>
                <c:pt idx="172">
                  <c:v>2.7670827984809874</c:v>
                </c:pt>
                <c:pt idx="173">
                  <c:v>2.7616356134414675</c:v>
                </c:pt>
                <c:pt idx="174">
                  <c:v>2.7557603955268859</c:v>
                </c:pt>
                <c:pt idx="175">
                  <c:v>2.7503531932830811</c:v>
                </c:pt>
                <c:pt idx="176">
                  <c:v>2.7449999690055846</c:v>
                </c:pt>
                <c:pt idx="177">
                  <c:v>2.7386677861213684</c:v>
                </c:pt>
                <c:pt idx="178">
                  <c:v>2.7335391759872438</c:v>
                </c:pt>
                <c:pt idx="179">
                  <c:v>2.7274612307548525</c:v>
                </c:pt>
                <c:pt idx="180">
                  <c:v>2.7223713994026184</c:v>
                </c:pt>
                <c:pt idx="181">
                  <c:v>2.7168077826499939</c:v>
                </c:pt>
                <c:pt idx="182">
                  <c:v>2.7108065605163576</c:v>
                </c:pt>
                <c:pt idx="183">
                  <c:v>2.7054664850234986</c:v>
                </c:pt>
                <c:pt idx="184">
                  <c:v>2.6997180223464965</c:v>
                </c:pt>
                <c:pt idx="185">
                  <c:v>2.6944161057472229</c:v>
                </c:pt>
                <c:pt idx="186">
                  <c:v>2.6891736388206482</c:v>
                </c:pt>
                <c:pt idx="187">
                  <c:v>2.6829741954803468</c:v>
                </c:pt>
                <c:pt idx="188">
                  <c:v>2.6779530525207518</c:v>
                </c:pt>
                <c:pt idx="189">
                  <c:v>2.6720056653022768</c:v>
                </c:pt>
                <c:pt idx="190">
                  <c:v>2.6670212626457213</c:v>
                </c:pt>
                <c:pt idx="191">
                  <c:v>2.6618130803108215</c:v>
                </c:pt>
                <c:pt idx="192">
                  <c:v>2.6556158781051638</c:v>
                </c:pt>
                <c:pt idx="193">
                  <c:v>2.6506976366043089</c:v>
                </c:pt>
                <c:pt idx="194">
                  <c:v>2.6448426485061645</c:v>
                </c:pt>
                <c:pt idx="195">
                  <c:v>2.6399113416671751</c:v>
                </c:pt>
                <c:pt idx="196">
                  <c:v>2.6344691038131716</c:v>
                </c:pt>
                <c:pt idx="197">
                  <c:v>2.6284845232963563</c:v>
                </c:pt>
                <c:pt idx="198">
                  <c:v>2.623572325706482</c:v>
                </c:pt>
                <c:pt idx="199">
                  <c:v>2.6193729758262636</c:v>
                </c:pt>
              </c:numCache>
            </c:numRef>
          </c:yVal>
          <c:smooth val="0"/>
        </c:ser>
        <c:ser>
          <c:idx val="3"/>
          <c:order val="3"/>
          <c:tx>
            <c:v>CSys - Trial 4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Profiles(CPlasma)'!$D$29:$GU$29</c:f>
              <c:numCache>
                <c:formatCode>0.00</c:formatCode>
                <c:ptCount val="200"/>
                <c:pt idx="0">
                  <c:v>0</c:v>
                </c:pt>
                <c:pt idx="1">
                  <c:v>6.1301206296775494E-4</c:v>
                </c:pt>
                <c:pt idx="2">
                  <c:v>6.4526996342465278E-3</c:v>
                </c:pt>
                <c:pt idx="3">
                  <c:v>2.7009227219969033E-2</c:v>
                </c:pt>
                <c:pt idx="4">
                  <c:v>5.7485544681549074E-2</c:v>
                </c:pt>
                <c:pt idx="5">
                  <c:v>0.10798015668988228</c:v>
                </c:pt>
                <c:pt idx="6">
                  <c:v>0.17493735104799271</c:v>
                </c:pt>
                <c:pt idx="7">
                  <c:v>0.24837725758552551</c:v>
                </c:pt>
                <c:pt idx="8">
                  <c:v>0.34033548682928083</c:v>
                </c:pt>
                <c:pt idx="9">
                  <c:v>0.44688038378953931</c:v>
                </c:pt>
                <c:pt idx="10">
                  <c:v>0.54478660523891453</c:v>
                </c:pt>
                <c:pt idx="11">
                  <c:v>0.67147778868675234</c:v>
                </c:pt>
                <c:pt idx="12">
                  <c:v>0.78655597567558289</c:v>
                </c:pt>
                <c:pt idx="13">
                  <c:v>0.906596627831459</c:v>
                </c:pt>
                <c:pt idx="14">
                  <c:v>1.0340075016021728</c:v>
                </c:pt>
                <c:pt idx="15">
                  <c:v>1.1678483426570891</c:v>
                </c:pt>
                <c:pt idx="16">
                  <c:v>1.2807382702827455</c:v>
                </c:pt>
                <c:pt idx="17">
                  <c:v>1.4146590232849121</c:v>
                </c:pt>
                <c:pt idx="18">
                  <c:v>1.5274263322353363</c:v>
                </c:pt>
                <c:pt idx="19">
                  <c:v>1.65607750415802</c:v>
                </c:pt>
                <c:pt idx="20">
                  <c:v>1.7609869122505188</c:v>
                </c:pt>
                <c:pt idx="21">
                  <c:v>1.8678971529006958</c:v>
                </c:pt>
                <c:pt idx="22">
                  <c:v>1.9799369931221009</c:v>
                </c:pt>
                <c:pt idx="23">
                  <c:v>2.077232575416565</c:v>
                </c:pt>
                <c:pt idx="24">
                  <c:v>2.1666023612022398</c:v>
                </c:pt>
                <c:pt idx="25">
                  <c:v>2.2589619398117065</c:v>
                </c:pt>
                <c:pt idx="26">
                  <c:v>2.3375231266021728</c:v>
                </c:pt>
                <c:pt idx="27">
                  <c:v>2.4185044884681703</c:v>
                </c:pt>
                <c:pt idx="28">
                  <c:v>2.486291539669037</c:v>
                </c:pt>
                <c:pt idx="29">
                  <c:v>2.5538107395172118</c:v>
                </c:pt>
                <c:pt idx="30">
                  <c:v>2.6145824790000916</c:v>
                </c:pt>
                <c:pt idx="31">
                  <c:v>2.6653231739997865</c:v>
                </c:pt>
                <c:pt idx="32">
                  <c:v>2.726918411254883</c:v>
                </c:pt>
                <c:pt idx="33">
                  <c:v>2.7670472502708434</c:v>
                </c:pt>
                <c:pt idx="34">
                  <c:v>2.8155191898345948</c:v>
                </c:pt>
                <c:pt idx="35">
                  <c:v>2.8534004926681518</c:v>
                </c:pt>
                <c:pt idx="36">
                  <c:v>2.8895070552825928</c:v>
                </c:pt>
                <c:pt idx="37">
                  <c:v>2.9237796783447267</c:v>
                </c:pt>
                <c:pt idx="38">
                  <c:v>2.9531515359878542</c:v>
                </c:pt>
                <c:pt idx="39">
                  <c:v>2.9814145803451537</c:v>
                </c:pt>
                <c:pt idx="40">
                  <c:v>3.0056541681289675</c:v>
                </c:pt>
                <c:pt idx="41">
                  <c:v>3.0265379667282106</c:v>
                </c:pt>
                <c:pt idx="42">
                  <c:v>3.0481961488723757</c:v>
                </c:pt>
                <c:pt idx="43">
                  <c:v>3.0641240119934081</c:v>
                </c:pt>
                <c:pt idx="44">
                  <c:v>3.08169047832489</c:v>
                </c:pt>
                <c:pt idx="45">
                  <c:v>3.0951096296310423</c:v>
                </c:pt>
                <c:pt idx="46">
                  <c:v>3.1069314241409303</c:v>
                </c:pt>
                <c:pt idx="47">
                  <c:v>3.1190015554428099</c:v>
                </c:pt>
                <c:pt idx="48">
                  <c:v>3.1270366430282595</c:v>
                </c:pt>
                <c:pt idx="49">
                  <c:v>3.1365556001663206</c:v>
                </c:pt>
                <c:pt idx="50">
                  <c:v>3.1432333946228028</c:v>
                </c:pt>
                <c:pt idx="51">
                  <c:v>3.1485966682434081</c:v>
                </c:pt>
                <c:pt idx="52">
                  <c:v>3.1538450479507447</c:v>
                </c:pt>
                <c:pt idx="53">
                  <c:v>3.1573844432830809</c:v>
                </c:pt>
                <c:pt idx="54">
                  <c:v>3.1611341476440429</c:v>
                </c:pt>
                <c:pt idx="55">
                  <c:v>3.1629951715469362</c:v>
                </c:pt>
                <c:pt idx="56">
                  <c:v>3.1644781351089479</c:v>
                </c:pt>
                <c:pt idx="57">
                  <c:v>3.165420341491699</c:v>
                </c:pt>
                <c:pt idx="58">
                  <c:v>3.1652361869812013</c:v>
                </c:pt>
                <c:pt idx="59">
                  <c:v>3.1654570817947389</c:v>
                </c:pt>
                <c:pt idx="60">
                  <c:v>3.1645972728729248</c:v>
                </c:pt>
                <c:pt idx="61">
                  <c:v>3.162713074684143</c:v>
                </c:pt>
                <c:pt idx="62">
                  <c:v>3.1609834909439085</c:v>
                </c:pt>
                <c:pt idx="63">
                  <c:v>3.1587957143783569</c:v>
                </c:pt>
                <c:pt idx="64">
                  <c:v>3.1560857534408568</c:v>
                </c:pt>
                <c:pt idx="65">
                  <c:v>3.1530869483947752</c:v>
                </c:pt>
                <c:pt idx="66">
                  <c:v>3.1489863634109496</c:v>
                </c:pt>
                <c:pt idx="67">
                  <c:v>3.145873022079468</c:v>
                </c:pt>
                <c:pt idx="68">
                  <c:v>3.1419454097747801</c:v>
                </c:pt>
                <c:pt idx="69">
                  <c:v>3.1379175662994383</c:v>
                </c:pt>
                <c:pt idx="70">
                  <c:v>3.1332595109939576</c:v>
                </c:pt>
                <c:pt idx="71">
                  <c:v>3.1276360034942625</c:v>
                </c:pt>
                <c:pt idx="72">
                  <c:v>3.1236200094223023</c:v>
                </c:pt>
                <c:pt idx="73">
                  <c:v>3.1178528308868407</c:v>
                </c:pt>
                <c:pt idx="74">
                  <c:v>3.1125118494033814</c:v>
                </c:pt>
                <c:pt idx="75">
                  <c:v>3.1071632623672487</c:v>
                </c:pt>
                <c:pt idx="76">
                  <c:v>3.1005208969116209</c:v>
                </c:pt>
                <c:pt idx="77">
                  <c:v>3.095664072036743</c:v>
                </c:pt>
                <c:pt idx="78">
                  <c:v>3.0890347719192506</c:v>
                </c:pt>
                <c:pt idx="79">
                  <c:v>3.0828457117080688</c:v>
                </c:pt>
                <c:pt idx="80">
                  <c:v>3.0767953634262084</c:v>
                </c:pt>
                <c:pt idx="81">
                  <c:v>3.0694400310516357</c:v>
                </c:pt>
                <c:pt idx="82">
                  <c:v>3.0639891147613527</c:v>
                </c:pt>
                <c:pt idx="83">
                  <c:v>3.0567575216293337</c:v>
                </c:pt>
                <c:pt idx="84">
                  <c:v>3.0499707221984864</c:v>
                </c:pt>
                <c:pt idx="85">
                  <c:v>3.0434290170669556</c:v>
                </c:pt>
                <c:pt idx="86">
                  <c:v>3.0355791568756105</c:v>
                </c:pt>
                <c:pt idx="87">
                  <c:v>3.0297111749649046</c:v>
                </c:pt>
                <c:pt idx="88">
                  <c:v>3.0220647811889649</c:v>
                </c:pt>
                <c:pt idx="89">
                  <c:v>3.0147984504699705</c:v>
                </c:pt>
                <c:pt idx="90">
                  <c:v>3.0081621170043946</c:v>
                </c:pt>
                <c:pt idx="91">
                  <c:v>2.9997318744659425</c:v>
                </c:pt>
                <c:pt idx="92">
                  <c:v>2.9935758113861084</c:v>
                </c:pt>
                <c:pt idx="93">
                  <c:v>2.9859033823013306</c:v>
                </c:pt>
                <c:pt idx="94">
                  <c:v>2.9781641840934752</c:v>
                </c:pt>
                <c:pt idx="95">
                  <c:v>2.9713138461112978</c:v>
                </c:pt>
                <c:pt idx="96">
                  <c:v>2.9626554369926454</c:v>
                </c:pt>
                <c:pt idx="97">
                  <c:v>2.9563086032867432</c:v>
                </c:pt>
                <c:pt idx="98">
                  <c:v>2.9484710574150084</c:v>
                </c:pt>
                <c:pt idx="99">
                  <c:v>2.9405388474464416</c:v>
                </c:pt>
                <c:pt idx="100">
                  <c:v>2.9247607707977297</c:v>
                </c:pt>
                <c:pt idx="101">
                  <c:v>2.9182953000068665</c:v>
                </c:pt>
                <c:pt idx="102">
                  <c:v>2.9103670358657836</c:v>
                </c:pt>
                <c:pt idx="103">
                  <c:v>2.9023195028305055</c:v>
                </c:pt>
                <c:pt idx="104">
                  <c:v>2.895264673233032</c:v>
                </c:pt>
                <c:pt idx="105">
                  <c:v>2.8864024519920348</c:v>
                </c:pt>
                <c:pt idx="106">
                  <c:v>2.8798730731010438</c:v>
                </c:pt>
                <c:pt idx="107">
                  <c:v>2.8719101071357729</c:v>
                </c:pt>
                <c:pt idx="108">
                  <c:v>2.8638060688972473</c:v>
                </c:pt>
                <c:pt idx="109">
                  <c:v>2.856725811958313</c:v>
                </c:pt>
                <c:pt idx="110">
                  <c:v>2.8478487014770506</c:v>
                </c:pt>
                <c:pt idx="111">
                  <c:v>2.8412968039512636</c:v>
                </c:pt>
                <c:pt idx="112">
                  <c:v>2.8333411812782288</c:v>
                </c:pt>
                <c:pt idx="113">
                  <c:v>2.8252254366874694</c:v>
                </c:pt>
                <c:pt idx="114">
                  <c:v>2.818154788017273</c:v>
                </c:pt>
                <c:pt idx="115">
                  <c:v>2.8093024492263794</c:v>
                </c:pt>
                <c:pt idx="116">
                  <c:v>2.8027592658996583</c:v>
                </c:pt>
                <c:pt idx="117">
                  <c:v>2.7948430299758913</c:v>
                </c:pt>
                <c:pt idx="118">
                  <c:v>2.7867494821548462</c:v>
                </c:pt>
                <c:pt idx="119">
                  <c:v>2.779714822769165</c:v>
                </c:pt>
                <c:pt idx="120">
                  <c:v>2.7709171891212465</c:v>
                </c:pt>
                <c:pt idx="121">
                  <c:v>2.7644065618515015</c:v>
                </c:pt>
                <c:pt idx="122">
                  <c:v>2.7565536141395568</c:v>
                </c:pt>
                <c:pt idx="123">
                  <c:v>2.7485078930854798</c:v>
                </c:pt>
                <c:pt idx="124">
                  <c:v>2.7415290951728819</c:v>
                </c:pt>
                <c:pt idx="125">
                  <c:v>2.7328086256980897</c:v>
                </c:pt>
                <c:pt idx="126">
                  <c:v>2.7263483524322512</c:v>
                </c:pt>
                <c:pt idx="127">
                  <c:v>2.7185765147209167</c:v>
                </c:pt>
                <c:pt idx="128">
                  <c:v>2.710598039627075</c:v>
                </c:pt>
                <c:pt idx="129">
                  <c:v>2.7036897778511046</c:v>
                </c:pt>
                <c:pt idx="130">
                  <c:v>2.6950632691383363</c:v>
                </c:pt>
                <c:pt idx="131">
                  <c:v>2.6886667609214783</c:v>
                </c:pt>
                <c:pt idx="132">
                  <c:v>2.6809890747070311</c:v>
                </c:pt>
                <c:pt idx="133">
                  <c:v>2.67309228181839</c:v>
                </c:pt>
                <c:pt idx="134">
                  <c:v>2.6662656664848328</c:v>
                </c:pt>
                <c:pt idx="135">
                  <c:v>2.6577455401420593</c:v>
                </c:pt>
                <c:pt idx="136">
                  <c:v>2.6514225006103516</c:v>
                </c:pt>
                <c:pt idx="137">
                  <c:v>2.6438485503196718</c:v>
                </c:pt>
                <c:pt idx="138">
                  <c:v>2.6360440254211426</c:v>
                </c:pt>
                <c:pt idx="139">
                  <c:v>2.6293069243431093</c:v>
                </c:pt>
                <c:pt idx="140">
                  <c:v>2.6209020495414732</c:v>
                </c:pt>
                <c:pt idx="141">
                  <c:v>2.6146597743034361</c:v>
                </c:pt>
                <c:pt idx="142">
                  <c:v>2.6071963787078856</c:v>
                </c:pt>
                <c:pt idx="143">
                  <c:v>2.5994920372962951</c:v>
                </c:pt>
                <c:pt idx="144">
                  <c:v>2.5928499460220338</c:v>
                </c:pt>
                <c:pt idx="145">
                  <c:v>2.5845666766166686</c:v>
                </c:pt>
                <c:pt idx="146">
                  <c:v>2.5784101963043211</c:v>
                </c:pt>
                <c:pt idx="147">
                  <c:v>2.5710619807243349</c:v>
                </c:pt>
                <c:pt idx="148">
                  <c:v>2.5634630918502808</c:v>
                </c:pt>
                <c:pt idx="149">
                  <c:v>2.5569200992584227</c:v>
                </c:pt>
                <c:pt idx="150">
                  <c:v>2.5487627029418944</c:v>
                </c:pt>
                <c:pt idx="151">
                  <c:v>2.5426955819129944</c:v>
                </c:pt>
                <c:pt idx="152">
                  <c:v>2.5354654550552369</c:v>
                </c:pt>
                <c:pt idx="153">
                  <c:v>2.5279758810997008</c:v>
                </c:pt>
                <c:pt idx="154">
                  <c:v>2.5215344190597535</c:v>
                </c:pt>
                <c:pt idx="155">
                  <c:v>2.5135055422782897</c:v>
                </c:pt>
                <c:pt idx="156">
                  <c:v>2.5075299739837646</c:v>
                </c:pt>
                <c:pt idx="157">
                  <c:v>2.5004196763038635</c:v>
                </c:pt>
                <c:pt idx="158">
                  <c:v>2.4930418848991396</c:v>
                </c:pt>
                <c:pt idx="159">
                  <c:v>2.4867033839225767</c:v>
                </c:pt>
                <c:pt idx="160">
                  <c:v>2.4788045167922972</c:v>
                </c:pt>
                <c:pt idx="161">
                  <c:v>2.4729219436645509</c:v>
                </c:pt>
                <c:pt idx="162">
                  <c:v>2.4659322381019591</c:v>
                </c:pt>
                <c:pt idx="163">
                  <c:v>2.458667516708374</c:v>
                </c:pt>
                <c:pt idx="164">
                  <c:v>2.4524324655532839</c:v>
                </c:pt>
                <c:pt idx="165">
                  <c:v>2.444664251804352</c:v>
                </c:pt>
                <c:pt idx="166">
                  <c:v>2.4388752341270448</c:v>
                </c:pt>
                <c:pt idx="167">
                  <c:v>2.4320061802864075</c:v>
                </c:pt>
                <c:pt idx="168">
                  <c:v>2.4248551011085508</c:v>
                </c:pt>
                <c:pt idx="169">
                  <c:v>2.4187237501144407</c:v>
                </c:pt>
                <c:pt idx="170">
                  <c:v>2.4110858917236326</c:v>
                </c:pt>
                <c:pt idx="171">
                  <c:v>2.4053905367851258</c:v>
                </c:pt>
                <c:pt idx="172">
                  <c:v>2.398641514778137</c:v>
                </c:pt>
                <c:pt idx="173">
                  <c:v>2.3916040301322936</c:v>
                </c:pt>
                <c:pt idx="174">
                  <c:v>2.3855758547782897</c:v>
                </c:pt>
                <c:pt idx="175">
                  <c:v>2.3780677437782289</c:v>
                </c:pt>
                <c:pt idx="176">
                  <c:v>2.3724656462669373</c:v>
                </c:pt>
                <c:pt idx="177">
                  <c:v>2.3658357858657837</c:v>
                </c:pt>
                <c:pt idx="178">
                  <c:v>2.3589111804962157</c:v>
                </c:pt>
                <c:pt idx="179">
                  <c:v>2.3529855608940125</c:v>
                </c:pt>
                <c:pt idx="180">
                  <c:v>2.3456060767173765</c:v>
                </c:pt>
                <c:pt idx="181">
                  <c:v>2.3400964736938477</c:v>
                </c:pt>
                <c:pt idx="182">
                  <c:v>2.333584499359131</c:v>
                </c:pt>
                <c:pt idx="183">
                  <c:v>2.3267720580101012</c:v>
                </c:pt>
                <c:pt idx="184">
                  <c:v>2.3209478139877318</c:v>
                </c:pt>
                <c:pt idx="185">
                  <c:v>2.3136955976486204</c:v>
                </c:pt>
                <c:pt idx="186">
                  <c:v>2.3082775354385374</c:v>
                </c:pt>
                <c:pt idx="187">
                  <c:v>2.3018819451332093</c:v>
                </c:pt>
                <c:pt idx="188">
                  <c:v>2.2951804637908935</c:v>
                </c:pt>
                <c:pt idx="189">
                  <c:v>2.2894562721252441</c:v>
                </c:pt>
                <c:pt idx="190">
                  <c:v>2.2823296666145323</c:v>
                </c:pt>
                <c:pt idx="191">
                  <c:v>2.2770022034645079</c:v>
                </c:pt>
                <c:pt idx="192">
                  <c:v>2.2707212209701537</c:v>
                </c:pt>
                <c:pt idx="193">
                  <c:v>2.2641294479370115</c:v>
                </c:pt>
                <c:pt idx="194">
                  <c:v>2.2585039615631102</c:v>
                </c:pt>
                <c:pt idx="195">
                  <c:v>2.2515012145042421</c:v>
                </c:pt>
                <c:pt idx="196">
                  <c:v>2.2462628602981569</c:v>
                </c:pt>
                <c:pt idx="197">
                  <c:v>2.2400948405265808</c:v>
                </c:pt>
                <c:pt idx="198">
                  <c:v>2.2336112380027773</c:v>
                </c:pt>
                <c:pt idx="199">
                  <c:v>2.2291789174079897</c:v>
                </c:pt>
              </c:numCache>
            </c:numRef>
          </c:yVal>
          <c:smooth val="0"/>
        </c:ser>
        <c:ser>
          <c:idx val="4"/>
          <c:order val="4"/>
          <c:tx>
            <c:v>CSys - Trial 5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Profiles(CPlasma)'!$D$30:$GU$30</c:f>
              <c:numCache>
                <c:formatCode>0.00</c:formatCode>
                <c:ptCount val="200"/>
                <c:pt idx="0">
                  <c:v>0</c:v>
                </c:pt>
                <c:pt idx="1">
                  <c:v>6.2191840261220936E-4</c:v>
                </c:pt>
                <c:pt idx="2">
                  <c:v>6.7452290561050175E-3</c:v>
                </c:pt>
                <c:pt idx="3">
                  <c:v>2.7129581850022077E-2</c:v>
                </c:pt>
                <c:pt idx="4">
                  <c:v>5.5707502365112307E-2</c:v>
                </c:pt>
                <c:pt idx="5">
                  <c:v>0.11003858521580696</c:v>
                </c:pt>
                <c:pt idx="6">
                  <c:v>0.16757920756936073</c:v>
                </c:pt>
                <c:pt idx="7">
                  <c:v>0.24168060943484307</c:v>
                </c:pt>
                <c:pt idx="8">
                  <c:v>0.32026748657226561</c:v>
                </c:pt>
                <c:pt idx="9">
                  <c:v>0.40855524837970736</c:v>
                </c:pt>
                <c:pt idx="10">
                  <c:v>0.51239537000656132</c:v>
                </c:pt>
                <c:pt idx="11">
                  <c:v>0.60520816296339031</c:v>
                </c:pt>
                <c:pt idx="12">
                  <c:v>0.7049987286329269</c:v>
                </c:pt>
                <c:pt idx="13">
                  <c:v>0.81128186881542208</c:v>
                </c:pt>
                <c:pt idx="14">
                  <c:v>0.9221955329179764</c:v>
                </c:pt>
                <c:pt idx="15">
                  <c:v>1.0205479949712752</c:v>
                </c:pt>
                <c:pt idx="16">
                  <c:v>1.1225163489580154</c:v>
                </c:pt>
                <c:pt idx="17">
                  <c:v>1.2180721431970596</c:v>
                </c:pt>
                <c:pt idx="18">
                  <c:v>1.3200065255165101</c:v>
                </c:pt>
                <c:pt idx="19">
                  <c:v>1.4100163161754609</c:v>
                </c:pt>
                <c:pt idx="20">
                  <c:v>1.4956823915243149</c:v>
                </c:pt>
                <c:pt idx="21">
                  <c:v>1.5813552945852281</c:v>
                </c:pt>
                <c:pt idx="22">
                  <c:v>1.6548134744167329</c:v>
                </c:pt>
                <c:pt idx="23">
                  <c:v>1.7368868112564086</c:v>
                </c:pt>
                <c:pt idx="24">
                  <c:v>1.8028508663177489</c:v>
                </c:pt>
                <c:pt idx="25">
                  <c:v>1.8704934388399124</c:v>
                </c:pt>
                <c:pt idx="26">
                  <c:v>1.9305454730987548</c:v>
                </c:pt>
                <c:pt idx="27">
                  <c:v>1.9881883203983306</c:v>
                </c:pt>
                <c:pt idx="28">
                  <c:v>2.0411268472671509</c:v>
                </c:pt>
                <c:pt idx="29">
                  <c:v>2.0878445267677308</c:v>
                </c:pt>
                <c:pt idx="30">
                  <c:v>2.1344661593437193</c:v>
                </c:pt>
                <c:pt idx="31">
                  <c:v>2.1745588660240172</c:v>
                </c:pt>
                <c:pt idx="32">
                  <c:v>2.2102634727954866</c:v>
                </c:pt>
                <c:pt idx="33">
                  <c:v>2.2490088939666748</c:v>
                </c:pt>
                <c:pt idx="34">
                  <c:v>2.2788581848144531</c:v>
                </c:pt>
                <c:pt idx="35">
                  <c:v>2.3089717030525208</c:v>
                </c:pt>
                <c:pt idx="36">
                  <c:v>2.3321741342544557</c:v>
                </c:pt>
                <c:pt idx="37">
                  <c:v>2.3569704771041868</c:v>
                </c:pt>
                <c:pt idx="38">
                  <c:v>2.3787101745605468</c:v>
                </c:pt>
                <c:pt idx="39">
                  <c:v>2.3998659610748292</c:v>
                </c:pt>
                <c:pt idx="40">
                  <c:v>2.4173650443553925</c:v>
                </c:pt>
                <c:pt idx="41">
                  <c:v>2.432200276851654</c:v>
                </c:pt>
                <c:pt idx="42">
                  <c:v>2.4474722743034363</c:v>
                </c:pt>
                <c:pt idx="43">
                  <c:v>2.4608028352260591</c:v>
                </c:pt>
                <c:pt idx="44">
                  <c:v>2.4734454631805418</c:v>
                </c:pt>
                <c:pt idx="45">
                  <c:v>2.482567662000656</c:v>
                </c:pt>
                <c:pt idx="46">
                  <c:v>2.4924949049949645</c:v>
                </c:pt>
                <c:pt idx="47">
                  <c:v>2.5005831897258757</c:v>
                </c:pt>
                <c:pt idx="48">
                  <c:v>2.508129632472992</c:v>
                </c:pt>
                <c:pt idx="49">
                  <c:v>2.5142340660095215</c:v>
                </c:pt>
                <c:pt idx="50">
                  <c:v>2.5203292369842529</c:v>
                </c:pt>
                <c:pt idx="51">
                  <c:v>2.5246164798736572</c:v>
                </c:pt>
                <c:pt idx="52">
                  <c:v>2.5293560802936552</c:v>
                </c:pt>
                <c:pt idx="53">
                  <c:v>2.5329034566879272</c:v>
                </c:pt>
                <c:pt idx="54">
                  <c:v>2.5357506036758424</c:v>
                </c:pt>
                <c:pt idx="55">
                  <c:v>2.5380196213722228</c:v>
                </c:pt>
                <c:pt idx="56">
                  <c:v>2.5400919735431673</c:v>
                </c:pt>
                <c:pt idx="57">
                  <c:v>2.5413924753665924</c:v>
                </c:pt>
                <c:pt idx="58">
                  <c:v>2.5421459734439851</c:v>
                </c:pt>
                <c:pt idx="59">
                  <c:v>2.5429996252059937</c:v>
                </c:pt>
                <c:pt idx="60">
                  <c:v>2.5429602026939393</c:v>
                </c:pt>
                <c:pt idx="61">
                  <c:v>2.5429441213607786</c:v>
                </c:pt>
                <c:pt idx="62">
                  <c:v>2.5424610376358032</c:v>
                </c:pt>
                <c:pt idx="63">
                  <c:v>2.5415038406848907</c:v>
                </c:pt>
                <c:pt idx="64">
                  <c:v>2.540620583295822</c:v>
                </c:pt>
                <c:pt idx="65">
                  <c:v>2.5388101577758788</c:v>
                </c:pt>
                <c:pt idx="66">
                  <c:v>2.537502872943878</c:v>
                </c:pt>
                <c:pt idx="67">
                  <c:v>2.5356688857078553</c:v>
                </c:pt>
                <c:pt idx="68">
                  <c:v>2.5334197521209716</c:v>
                </c:pt>
                <c:pt idx="69">
                  <c:v>2.5312737345695497</c:v>
                </c:pt>
                <c:pt idx="70">
                  <c:v>2.5284926235675811</c:v>
                </c:pt>
                <c:pt idx="71">
                  <c:v>2.5261311054229738</c:v>
                </c:pt>
                <c:pt idx="72">
                  <c:v>2.5233319759368897</c:v>
                </c:pt>
                <c:pt idx="73">
                  <c:v>2.5201922714710236</c:v>
                </c:pt>
                <c:pt idx="74">
                  <c:v>2.5172685563564299</c:v>
                </c:pt>
                <c:pt idx="75">
                  <c:v>2.5134180009365084</c:v>
                </c:pt>
                <c:pt idx="76">
                  <c:v>2.510373169183731</c:v>
                </c:pt>
                <c:pt idx="77">
                  <c:v>2.5069685339927674</c:v>
                </c:pt>
                <c:pt idx="78">
                  <c:v>2.5030188977718355</c:v>
                </c:pt>
                <c:pt idx="79">
                  <c:v>2.4994996607303621</c:v>
                </c:pt>
                <c:pt idx="80">
                  <c:v>2.49531609416008</c:v>
                </c:pt>
                <c:pt idx="81">
                  <c:v>2.4914693236351013</c:v>
                </c:pt>
                <c:pt idx="82">
                  <c:v>2.487534147500992</c:v>
                </c:pt>
                <c:pt idx="83">
                  <c:v>2.4834639132022858</c:v>
                </c:pt>
                <c:pt idx="84">
                  <c:v>2.4791516721248628</c:v>
                </c:pt>
                <c:pt idx="85">
                  <c:v>2.4745238602161406</c:v>
                </c:pt>
                <c:pt idx="86">
                  <c:v>2.4702537119388581</c:v>
                </c:pt>
                <c:pt idx="87">
                  <c:v>2.4659235715866088</c:v>
                </c:pt>
                <c:pt idx="88">
                  <c:v>2.4614819526672362</c:v>
                </c:pt>
                <c:pt idx="89">
                  <c:v>2.4568206846714018</c:v>
                </c:pt>
                <c:pt idx="90">
                  <c:v>2.4518985033035277</c:v>
                </c:pt>
                <c:pt idx="91">
                  <c:v>2.4472737431526186</c:v>
                </c:pt>
                <c:pt idx="92">
                  <c:v>2.4426627099514007</c:v>
                </c:pt>
                <c:pt idx="93">
                  <c:v>2.4379658222198488</c:v>
                </c:pt>
                <c:pt idx="94">
                  <c:v>2.4330391705036165</c:v>
                </c:pt>
                <c:pt idx="95">
                  <c:v>2.4278488218784333</c:v>
                </c:pt>
                <c:pt idx="96">
                  <c:v>2.4229823291301726</c:v>
                </c:pt>
                <c:pt idx="97">
                  <c:v>2.4182356119155886</c:v>
                </c:pt>
                <c:pt idx="98">
                  <c:v>2.4133818566799166</c:v>
                </c:pt>
                <c:pt idx="99">
                  <c:v>2.4081618309020998</c:v>
                </c:pt>
                <c:pt idx="100">
                  <c:v>2.3978200674057009</c:v>
                </c:pt>
                <c:pt idx="101">
                  <c:v>2.3929116129875183</c:v>
                </c:pt>
                <c:pt idx="102">
                  <c:v>2.387958210706711</c:v>
                </c:pt>
                <c:pt idx="103">
                  <c:v>2.3826550126075743</c:v>
                </c:pt>
                <c:pt idx="104">
                  <c:v>2.3772717416286469</c:v>
                </c:pt>
                <c:pt idx="105">
                  <c:v>2.3720927238464355</c:v>
                </c:pt>
                <c:pt idx="106">
                  <c:v>2.3670658588409426</c:v>
                </c:pt>
                <c:pt idx="107">
                  <c:v>2.3620474159717562</c:v>
                </c:pt>
                <c:pt idx="108">
                  <c:v>2.3566655695438383</c:v>
                </c:pt>
                <c:pt idx="109">
                  <c:v>2.3512029528617857</c:v>
                </c:pt>
                <c:pt idx="110">
                  <c:v>2.3459316909313204</c:v>
                </c:pt>
                <c:pt idx="111">
                  <c:v>2.3409509837627409</c:v>
                </c:pt>
                <c:pt idx="112">
                  <c:v>2.3357606530189514</c:v>
                </c:pt>
                <c:pt idx="113">
                  <c:v>2.3304324388504027</c:v>
                </c:pt>
                <c:pt idx="114">
                  <c:v>2.3247744619846342</c:v>
                </c:pt>
                <c:pt idx="115">
                  <c:v>2.3195879220962525</c:v>
                </c:pt>
                <c:pt idx="116">
                  <c:v>2.3145909190177916</c:v>
                </c:pt>
                <c:pt idx="117">
                  <c:v>2.3093541264533997</c:v>
                </c:pt>
                <c:pt idx="118">
                  <c:v>2.3039925277233122</c:v>
                </c:pt>
                <c:pt idx="119">
                  <c:v>2.2983191967010499</c:v>
                </c:pt>
                <c:pt idx="120">
                  <c:v>2.2931122899055483</c:v>
                </c:pt>
                <c:pt idx="121">
                  <c:v>2.2880997180938722</c:v>
                </c:pt>
                <c:pt idx="122">
                  <c:v>2.2828547716140748</c:v>
                </c:pt>
                <c:pt idx="123">
                  <c:v>2.2774785578250887</c:v>
                </c:pt>
                <c:pt idx="124">
                  <c:v>2.2718057572841643</c:v>
                </c:pt>
                <c:pt idx="125">
                  <c:v>2.2665955543518068</c:v>
                </c:pt>
                <c:pt idx="126">
                  <c:v>2.2615836441516874</c:v>
                </c:pt>
                <c:pt idx="127">
                  <c:v>2.2563452601432799</c:v>
                </c:pt>
                <c:pt idx="128">
                  <c:v>2.2509716510772706</c:v>
                </c:pt>
                <c:pt idx="129">
                  <c:v>2.2453149437904356</c:v>
                </c:pt>
                <c:pt idx="130">
                  <c:v>2.2401163101196291</c:v>
                </c:pt>
                <c:pt idx="131">
                  <c:v>2.2351191401481629</c:v>
                </c:pt>
                <c:pt idx="132">
                  <c:v>2.2299010038375853</c:v>
                </c:pt>
                <c:pt idx="133">
                  <c:v>2.2245442628860475</c:v>
                </c:pt>
                <c:pt idx="134">
                  <c:v>2.2189171493053435</c:v>
                </c:pt>
                <c:pt idx="135">
                  <c:v>2.2137425005435944</c:v>
                </c:pt>
                <c:pt idx="136">
                  <c:v>2.2087715029716493</c:v>
                </c:pt>
                <c:pt idx="137">
                  <c:v>2.2035848140716552</c:v>
                </c:pt>
                <c:pt idx="138">
                  <c:v>2.1982565701007841</c:v>
                </c:pt>
                <c:pt idx="139">
                  <c:v>2.1926699578762054</c:v>
                </c:pt>
                <c:pt idx="140">
                  <c:v>2.1875289916992187</c:v>
                </c:pt>
                <c:pt idx="141">
                  <c:v>2.1825933814048768</c:v>
                </c:pt>
                <c:pt idx="142">
                  <c:v>2.1774471759796143</c:v>
                </c:pt>
                <c:pt idx="143">
                  <c:v>2.1721564888954163</c:v>
                </c:pt>
                <c:pt idx="144">
                  <c:v>2.1666188836097717</c:v>
                </c:pt>
                <c:pt idx="145">
                  <c:v>2.1615192949771882</c:v>
                </c:pt>
                <c:pt idx="146">
                  <c:v>2.1566260635852812</c:v>
                </c:pt>
                <c:pt idx="147">
                  <c:v>2.1515272855758667</c:v>
                </c:pt>
                <c:pt idx="148">
                  <c:v>2.1462811231613159</c:v>
                </c:pt>
                <c:pt idx="149">
                  <c:v>2.1407989859580994</c:v>
                </c:pt>
                <c:pt idx="150">
                  <c:v>2.1357465445995332</c:v>
                </c:pt>
                <c:pt idx="151">
                  <c:v>2.1309011101722719</c:v>
                </c:pt>
                <c:pt idx="152">
                  <c:v>2.1258550345897675</c:v>
                </c:pt>
                <c:pt idx="153">
                  <c:v>2.1206587135791777</c:v>
                </c:pt>
                <c:pt idx="154">
                  <c:v>2.1152369499206545</c:v>
                </c:pt>
                <c:pt idx="155">
                  <c:v>2.1102360486984253</c:v>
                </c:pt>
                <c:pt idx="156">
                  <c:v>2.105442303419113</c:v>
                </c:pt>
                <c:pt idx="157">
                  <c:v>2.1004528582096098</c:v>
                </c:pt>
                <c:pt idx="158">
                  <c:v>2.0953101754188537</c:v>
                </c:pt>
                <c:pt idx="159">
                  <c:v>2.0899523735046386</c:v>
                </c:pt>
                <c:pt idx="160">
                  <c:v>2.0850060939788819</c:v>
                </c:pt>
                <c:pt idx="161">
                  <c:v>2.0802669763565063</c:v>
                </c:pt>
                <c:pt idx="162">
                  <c:v>2.0753369748592378</c:v>
                </c:pt>
                <c:pt idx="163">
                  <c:v>2.0702507853507996</c:v>
                </c:pt>
                <c:pt idx="164">
                  <c:v>2.0649594247341154</c:v>
                </c:pt>
                <c:pt idx="165">
                  <c:v>2.0600701570510864</c:v>
                </c:pt>
                <c:pt idx="166">
                  <c:v>2.0553876221179963</c:v>
                </c:pt>
                <c:pt idx="167">
                  <c:v>2.0505189538002013</c:v>
                </c:pt>
                <c:pt idx="168">
                  <c:v>2.0454913854598997</c:v>
                </c:pt>
                <c:pt idx="169">
                  <c:v>2.0402681469917296</c:v>
                </c:pt>
                <c:pt idx="170">
                  <c:v>2.0354372978210451</c:v>
                </c:pt>
                <c:pt idx="171">
                  <c:v>2.0308127343654632</c:v>
                </c:pt>
                <c:pt idx="172">
                  <c:v>2.0260068833827973</c:v>
                </c:pt>
                <c:pt idx="173">
                  <c:v>2.0210390210151674</c:v>
                </c:pt>
                <c:pt idx="174">
                  <c:v>2.0158849656581879</c:v>
                </c:pt>
                <c:pt idx="175">
                  <c:v>2.0111136078834533</c:v>
                </c:pt>
                <c:pt idx="176">
                  <c:v>2.0065479218959807</c:v>
                </c:pt>
                <c:pt idx="177">
                  <c:v>2.0018054962158205</c:v>
                </c:pt>
                <c:pt idx="178">
                  <c:v>1.9968983113765717</c:v>
                </c:pt>
                <c:pt idx="179">
                  <c:v>1.991933000087738</c:v>
                </c:pt>
                <c:pt idx="180">
                  <c:v>1.9871666848659515</c:v>
                </c:pt>
                <c:pt idx="181">
                  <c:v>1.9824532389640808</c:v>
                </c:pt>
                <c:pt idx="182">
                  <c:v>1.9779813587665558</c:v>
                </c:pt>
                <c:pt idx="183">
                  <c:v>1.9729290008544922</c:v>
                </c:pt>
                <c:pt idx="184">
                  <c:v>1.9681205809116364</c:v>
                </c:pt>
                <c:pt idx="185">
                  <c:v>1.9634693920612336</c:v>
                </c:pt>
                <c:pt idx="186">
                  <c:v>1.9588171541690826</c:v>
                </c:pt>
                <c:pt idx="187">
                  <c:v>1.9544070959091187</c:v>
                </c:pt>
                <c:pt idx="188">
                  <c:v>1.9494178175926209</c:v>
                </c:pt>
                <c:pt idx="189">
                  <c:v>1.9446772038936615</c:v>
                </c:pt>
                <c:pt idx="190">
                  <c:v>1.9400862097740172</c:v>
                </c:pt>
                <c:pt idx="191">
                  <c:v>1.9354950070381165</c:v>
                </c:pt>
                <c:pt idx="192">
                  <c:v>1.931146615743637</c:v>
                </c:pt>
                <c:pt idx="193">
                  <c:v>1.9262203037738801</c:v>
                </c:pt>
                <c:pt idx="194">
                  <c:v>1.921547031402588</c:v>
                </c:pt>
                <c:pt idx="195">
                  <c:v>1.9170159459114076</c:v>
                </c:pt>
                <c:pt idx="196">
                  <c:v>1.912485671043396</c:v>
                </c:pt>
                <c:pt idx="197">
                  <c:v>1.9081984639167786</c:v>
                </c:pt>
                <c:pt idx="198">
                  <c:v>1.9033349275588989</c:v>
                </c:pt>
                <c:pt idx="199">
                  <c:v>1.8998543679714204</c:v>
                </c:pt>
              </c:numCache>
            </c:numRef>
          </c:yVal>
          <c:smooth val="0"/>
        </c:ser>
        <c:ser>
          <c:idx val="5"/>
          <c:order val="5"/>
          <c:tx>
            <c:v>CSys - Trial 6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Profiles(CPlasma)'!$D$31:$GU$31</c:f>
              <c:numCache>
                <c:formatCode>0.00</c:formatCode>
                <c:ptCount val="200"/>
                <c:pt idx="0">
                  <c:v>0</c:v>
                </c:pt>
                <c:pt idx="1">
                  <c:v>6.5996511257253592E-4</c:v>
                </c:pt>
                <c:pt idx="2">
                  <c:v>6.9964586989954116E-3</c:v>
                </c:pt>
                <c:pt idx="3">
                  <c:v>2.6821080315858125E-2</c:v>
                </c:pt>
                <c:pt idx="4">
                  <c:v>6.1234842985868454E-2</c:v>
                </c:pt>
                <c:pt idx="5">
                  <c:v>0.11214006766676902</c:v>
                </c:pt>
                <c:pt idx="6">
                  <c:v>0.17997365519404412</c:v>
                </c:pt>
                <c:pt idx="7">
                  <c:v>0.25188762992620467</c:v>
                </c:pt>
                <c:pt idx="8">
                  <c:v>0.33322802782058714</c:v>
                </c:pt>
                <c:pt idx="9">
                  <c:v>0.43178797066211699</c:v>
                </c:pt>
                <c:pt idx="10">
                  <c:v>0.5447764605283737</c:v>
                </c:pt>
                <c:pt idx="11">
                  <c:v>0.6402405261993408</c:v>
                </c:pt>
                <c:pt idx="12">
                  <c:v>0.75150587260723112</c:v>
                </c:pt>
                <c:pt idx="13">
                  <c:v>0.86473360657691956</c:v>
                </c:pt>
                <c:pt idx="14">
                  <c:v>0.98357192277908323</c:v>
                </c:pt>
                <c:pt idx="15">
                  <c:v>1.1008332371711731</c:v>
                </c:pt>
                <c:pt idx="16">
                  <c:v>1.2099214971065522</c:v>
                </c:pt>
                <c:pt idx="17">
                  <c:v>1.3131046772003174</c:v>
                </c:pt>
                <c:pt idx="18">
                  <c:v>1.4284115195274354</c:v>
                </c:pt>
                <c:pt idx="19">
                  <c:v>1.5301961243152618</c:v>
                </c:pt>
                <c:pt idx="20">
                  <c:v>1.6367127597332001</c:v>
                </c:pt>
                <c:pt idx="21">
                  <c:v>1.7280302166938781</c:v>
                </c:pt>
                <c:pt idx="22">
                  <c:v>1.8106709897518158</c:v>
                </c:pt>
                <c:pt idx="23">
                  <c:v>1.9060760855674743</c:v>
                </c:pt>
                <c:pt idx="24">
                  <c:v>1.981405532360077</c:v>
                </c:pt>
                <c:pt idx="25">
                  <c:v>2.0643169045448304</c:v>
                </c:pt>
                <c:pt idx="26">
                  <c:v>2.1328366518020632</c:v>
                </c:pt>
                <c:pt idx="27">
                  <c:v>2.1936994194984436</c:v>
                </c:pt>
                <c:pt idx="28">
                  <c:v>2.2641449093818666</c:v>
                </c:pt>
                <c:pt idx="29">
                  <c:v>2.3176791191101076</c:v>
                </c:pt>
                <c:pt idx="30">
                  <c:v>2.3761174321174621</c:v>
                </c:pt>
                <c:pt idx="31">
                  <c:v>2.4226981878280638</c:v>
                </c:pt>
                <c:pt idx="32">
                  <c:v>2.4667123198509215</c:v>
                </c:pt>
                <c:pt idx="33">
                  <c:v>2.5132654309272766</c:v>
                </c:pt>
                <c:pt idx="34">
                  <c:v>2.5515868425369264</c:v>
                </c:pt>
                <c:pt idx="35">
                  <c:v>2.5886876821517943</c:v>
                </c:pt>
                <c:pt idx="36">
                  <c:v>2.6207563281059265</c:v>
                </c:pt>
                <c:pt idx="37">
                  <c:v>2.647087001800537</c:v>
                </c:pt>
                <c:pt idx="38">
                  <c:v>2.6792817115783691</c:v>
                </c:pt>
                <c:pt idx="39">
                  <c:v>2.7006367325782774</c:v>
                </c:pt>
                <c:pt idx="40">
                  <c:v>2.7267995834350587</c:v>
                </c:pt>
                <c:pt idx="41">
                  <c:v>2.746332085132599</c:v>
                </c:pt>
                <c:pt idx="42">
                  <c:v>2.7625761389732362</c:v>
                </c:pt>
                <c:pt idx="43">
                  <c:v>2.7811543464660646</c:v>
                </c:pt>
                <c:pt idx="44">
                  <c:v>2.7955885767936706</c:v>
                </c:pt>
                <c:pt idx="45">
                  <c:v>2.8100358366966249</c:v>
                </c:pt>
                <c:pt idx="46">
                  <c:v>2.821309781074524</c:v>
                </c:pt>
                <c:pt idx="47">
                  <c:v>2.8305786490440368</c:v>
                </c:pt>
                <c:pt idx="48">
                  <c:v>2.8410505652427673</c:v>
                </c:pt>
                <c:pt idx="49">
                  <c:v>2.8480079770088196</c:v>
                </c:pt>
                <c:pt idx="50">
                  <c:v>2.8560595393180845</c:v>
                </c:pt>
                <c:pt idx="51">
                  <c:v>2.8616482734680178</c:v>
                </c:pt>
                <c:pt idx="52">
                  <c:v>2.8661905646324159</c:v>
                </c:pt>
                <c:pt idx="53">
                  <c:v>2.8711418032646181</c:v>
                </c:pt>
                <c:pt idx="54">
                  <c:v>2.8742955565452575</c:v>
                </c:pt>
                <c:pt idx="55">
                  <c:v>2.8773345470428469</c:v>
                </c:pt>
                <c:pt idx="56">
                  <c:v>2.8791690468788147</c:v>
                </c:pt>
                <c:pt idx="57">
                  <c:v>2.8806700348854064</c:v>
                </c:pt>
                <c:pt idx="58">
                  <c:v>2.8817145228385925</c:v>
                </c:pt>
                <c:pt idx="59">
                  <c:v>2.8820876121520995</c:v>
                </c:pt>
                <c:pt idx="60">
                  <c:v>2.8819899439811705</c:v>
                </c:pt>
                <c:pt idx="61">
                  <c:v>2.881528878211975</c:v>
                </c:pt>
                <c:pt idx="62">
                  <c:v>2.8803931117057799</c:v>
                </c:pt>
                <c:pt idx="63">
                  <c:v>2.8792358636856079</c:v>
                </c:pt>
                <c:pt idx="64">
                  <c:v>2.8779078245162966</c:v>
                </c:pt>
                <c:pt idx="65">
                  <c:v>2.8755773186683653</c:v>
                </c:pt>
                <c:pt idx="66">
                  <c:v>2.8734706521034239</c:v>
                </c:pt>
                <c:pt idx="67">
                  <c:v>2.8708540916442873</c:v>
                </c:pt>
                <c:pt idx="68">
                  <c:v>2.8680592656135557</c:v>
                </c:pt>
                <c:pt idx="69">
                  <c:v>2.8655765414237977</c:v>
                </c:pt>
                <c:pt idx="70">
                  <c:v>2.8616738200187681</c:v>
                </c:pt>
                <c:pt idx="71">
                  <c:v>2.8584693789482118</c:v>
                </c:pt>
                <c:pt idx="72">
                  <c:v>2.8548949122428895</c:v>
                </c:pt>
                <c:pt idx="73">
                  <c:v>2.8507688641548157</c:v>
                </c:pt>
                <c:pt idx="74">
                  <c:v>2.8475309014320374</c:v>
                </c:pt>
                <c:pt idx="75">
                  <c:v>2.8425940394401552</c:v>
                </c:pt>
                <c:pt idx="76">
                  <c:v>2.8387260198593141</c:v>
                </c:pt>
                <c:pt idx="77">
                  <c:v>2.8343238592147828</c:v>
                </c:pt>
                <c:pt idx="78">
                  <c:v>2.8295857667922975</c:v>
                </c:pt>
                <c:pt idx="79">
                  <c:v>2.8256341338157656</c:v>
                </c:pt>
                <c:pt idx="80">
                  <c:v>2.820105528831482</c:v>
                </c:pt>
                <c:pt idx="81">
                  <c:v>2.8154537320137023</c:v>
                </c:pt>
                <c:pt idx="82">
                  <c:v>2.8104865789413451</c:v>
                </c:pt>
                <c:pt idx="83">
                  <c:v>2.8051400184631348</c:v>
                </c:pt>
                <c:pt idx="84">
                  <c:v>2.8008099675178526</c:v>
                </c:pt>
                <c:pt idx="85">
                  <c:v>2.7948550820350646</c:v>
                </c:pt>
                <c:pt idx="86">
                  <c:v>2.7899047613143919</c:v>
                </c:pt>
                <c:pt idx="87">
                  <c:v>2.784744453430176</c:v>
                </c:pt>
                <c:pt idx="88">
                  <c:v>2.7785913228988646</c:v>
                </c:pt>
                <c:pt idx="89">
                  <c:v>2.7739661693572999</c:v>
                </c:pt>
                <c:pt idx="90">
                  <c:v>2.7678743600845337</c:v>
                </c:pt>
                <c:pt idx="91">
                  <c:v>2.7627318859100343</c:v>
                </c:pt>
                <c:pt idx="92">
                  <c:v>2.7573040962219237</c:v>
                </c:pt>
                <c:pt idx="93">
                  <c:v>2.7511423230171204</c:v>
                </c:pt>
                <c:pt idx="94">
                  <c:v>2.7461388468742371</c:v>
                </c:pt>
                <c:pt idx="95">
                  <c:v>2.7398316383361818</c:v>
                </c:pt>
                <c:pt idx="96">
                  <c:v>2.7342145562171938</c:v>
                </c:pt>
                <c:pt idx="97">
                  <c:v>2.7286580801010132</c:v>
                </c:pt>
                <c:pt idx="98">
                  <c:v>2.7221653461456299</c:v>
                </c:pt>
                <c:pt idx="99">
                  <c:v>2.7172057747840883</c:v>
                </c:pt>
                <c:pt idx="100">
                  <c:v>2.7051256060600282</c:v>
                </c:pt>
                <c:pt idx="101">
                  <c:v>2.6994759678840636</c:v>
                </c:pt>
                <c:pt idx="102">
                  <c:v>2.6928590655326845</c:v>
                </c:pt>
                <c:pt idx="103">
                  <c:v>2.6878170728683473</c:v>
                </c:pt>
                <c:pt idx="104">
                  <c:v>2.6812937617301942</c:v>
                </c:pt>
                <c:pt idx="105">
                  <c:v>2.6755877256393434</c:v>
                </c:pt>
                <c:pt idx="106">
                  <c:v>2.6698891282081605</c:v>
                </c:pt>
                <c:pt idx="107">
                  <c:v>2.6632005453109739</c:v>
                </c:pt>
                <c:pt idx="108">
                  <c:v>2.6581133961677552</c:v>
                </c:pt>
                <c:pt idx="109">
                  <c:v>2.6515539288520813</c:v>
                </c:pt>
                <c:pt idx="110">
                  <c:v>2.6458138823509216</c:v>
                </c:pt>
                <c:pt idx="111">
                  <c:v>2.6400991082191467</c:v>
                </c:pt>
                <c:pt idx="112">
                  <c:v>2.6333778977394102</c:v>
                </c:pt>
                <c:pt idx="113">
                  <c:v>2.6282739043235779</c:v>
                </c:pt>
                <c:pt idx="114">
                  <c:v>2.6217100501060484</c:v>
                </c:pt>
                <c:pt idx="115">
                  <c:v>2.6159634351730348</c:v>
                </c:pt>
                <c:pt idx="116">
                  <c:v>2.6102568507194519</c:v>
                </c:pt>
                <c:pt idx="117">
                  <c:v>2.6035327315330505</c:v>
                </c:pt>
                <c:pt idx="118">
                  <c:v>2.5984329342842103</c:v>
                </c:pt>
                <c:pt idx="119">
                  <c:v>2.5918887853622437</c:v>
                </c:pt>
                <c:pt idx="120">
                  <c:v>2.5861562371253966</c:v>
                </c:pt>
                <c:pt idx="121">
                  <c:v>2.5804762959480287</c:v>
                </c:pt>
                <c:pt idx="122">
                  <c:v>2.5737715244293211</c:v>
                </c:pt>
                <c:pt idx="123">
                  <c:v>2.5686918973922728</c:v>
                </c:pt>
                <c:pt idx="124">
                  <c:v>2.5621854782104494</c:v>
                </c:pt>
                <c:pt idx="125">
                  <c:v>2.5564822554588318</c:v>
                </c:pt>
                <c:pt idx="126">
                  <c:v>2.550842785835266</c:v>
                </c:pt>
                <c:pt idx="127">
                  <c:v>2.5441742658615114</c:v>
                </c:pt>
                <c:pt idx="128">
                  <c:v>2.5391267418861387</c:v>
                </c:pt>
                <c:pt idx="129">
                  <c:v>2.5326714873313905</c:v>
                </c:pt>
                <c:pt idx="130">
                  <c:v>2.527009439468384</c:v>
                </c:pt>
                <c:pt idx="131">
                  <c:v>2.521420454978943</c:v>
                </c:pt>
                <c:pt idx="132">
                  <c:v>2.5148008465766907</c:v>
                </c:pt>
                <c:pt idx="133">
                  <c:v>2.5097944617271422</c:v>
                </c:pt>
                <c:pt idx="134">
                  <c:v>2.5034002184867861</c:v>
                </c:pt>
                <c:pt idx="135">
                  <c:v>2.4977880120277405</c:v>
                </c:pt>
                <c:pt idx="136">
                  <c:v>2.4922570228576659</c:v>
                </c:pt>
                <c:pt idx="137">
                  <c:v>2.4856958270072935</c:v>
                </c:pt>
                <c:pt idx="138">
                  <c:v>2.4807371139526366</c:v>
                </c:pt>
                <c:pt idx="139">
                  <c:v>2.4744112849235536</c:v>
                </c:pt>
                <c:pt idx="140">
                  <c:v>2.4688552141189577</c:v>
                </c:pt>
                <c:pt idx="141">
                  <c:v>2.4633878827095033</c:v>
                </c:pt>
                <c:pt idx="142">
                  <c:v>2.4568918347358704</c:v>
                </c:pt>
                <c:pt idx="143">
                  <c:v>2.4519857645034788</c:v>
                </c:pt>
                <c:pt idx="144">
                  <c:v>2.4457334876060486</c:v>
                </c:pt>
                <c:pt idx="145">
                  <c:v>2.4402383446693419</c:v>
                </c:pt>
                <c:pt idx="146">
                  <c:v>2.4348384022712706</c:v>
                </c:pt>
                <c:pt idx="147">
                  <c:v>2.4284127712249757</c:v>
                </c:pt>
                <c:pt idx="148">
                  <c:v>2.4235627174377443</c:v>
                </c:pt>
                <c:pt idx="149">
                  <c:v>2.4173877954483034</c:v>
                </c:pt>
                <c:pt idx="150">
                  <c:v>2.4119568824768067</c:v>
                </c:pt>
                <c:pt idx="151">
                  <c:v>2.4066269755363465</c:v>
                </c:pt>
                <c:pt idx="152">
                  <c:v>2.4002752900123596</c:v>
                </c:pt>
                <c:pt idx="153">
                  <c:v>2.3954838275909425</c:v>
                </c:pt>
                <c:pt idx="154">
                  <c:v>2.3893886327743532</c:v>
                </c:pt>
                <c:pt idx="155">
                  <c:v>2.3840242624282837</c:v>
                </c:pt>
                <c:pt idx="156">
                  <c:v>2.3787662863731383</c:v>
                </c:pt>
                <c:pt idx="157">
                  <c:v>2.3724909543991091</c:v>
                </c:pt>
                <c:pt idx="158">
                  <c:v>2.3677596569061281</c:v>
                </c:pt>
                <c:pt idx="159">
                  <c:v>2.3617458343505859</c:v>
                </c:pt>
                <c:pt idx="160">
                  <c:v>2.3564495325088499</c:v>
                </c:pt>
                <c:pt idx="161">
                  <c:v>2.3512643575668335</c:v>
                </c:pt>
                <c:pt idx="162">
                  <c:v>2.345067024230957</c:v>
                </c:pt>
                <c:pt idx="163">
                  <c:v>2.3403969287872313</c:v>
                </c:pt>
                <c:pt idx="164">
                  <c:v>2.334465432167053</c:v>
                </c:pt>
                <c:pt idx="165">
                  <c:v>2.3292380452156065</c:v>
                </c:pt>
                <c:pt idx="166">
                  <c:v>2.3241262197494508</c:v>
                </c:pt>
                <c:pt idx="167">
                  <c:v>2.3180078625679017</c:v>
                </c:pt>
                <c:pt idx="168">
                  <c:v>2.3133995532989502</c:v>
                </c:pt>
                <c:pt idx="169">
                  <c:v>2.3075506329536437</c:v>
                </c:pt>
                <c:pt idx="170">
                  <c:v>2.3023925185203553</c:v>
                </c:pt>
                <c:pt idx="171">
                  <c:v>2.2973541617393494</c:v>
                </c:pt>
                <c:pt idx="172">
                  <c:v>2.2913151025772094</c:v>
                </c:pt>
                <c:pt idx="173">
                  <c:v>2.2867687940597534</c:v>
                </c:pt>
                <c:pt idx="174">
                  <c:v>2.2810024738311769</c:v>
                </c:pt>
                <c:pt idx="175">
                  <c:v>2.2759137988090514</c:v>
                </c:pt>
                <c:pt idx="176">
                  <c:v>2.2709486484527588</c:v>
                </c:pt>
                <c:pt idx="177">
                  <c:v>2.2649890303611757</c:v>
                </c:pt>
                <c:pt idx="178">
                  <c:v>2.2605044603347779</c:v>
                </c:pt>
                <c:pt idx="179">
                  <c:v>2.2548203825950623</c:v>
                </c:pt>
                <c:pt idx="180">
                  <c:v>2.2498008489608763</c:v>
                </c:pt>
                <c:pt idx="181">
                  <c:v>2.2449084877967835</c:v>
                </c:pt>
                <c:pt idx="182">
                  <c:v>2.23902804851532</c:v>
                </c:pt>
                <c:pt idx="183">
                  <c:v>2.2346049904823304</c:v>
                </c:pt>
                <c:pt idx="184">
                  <c:v>2.2290024876594545</c:v>
                </c:pt>
                <c:pt idx="185">
                  <c:v>2.2240517854690554</c:v>
                </c:pt>
                <c:pt idx="186">
                  <c:v>2.2192315101623534</c:v>
                </c:pt>
                <c:pt idx="187">
                  <c:v>2.2134297609329225</c:v>
                </c:pt>
                <c:pt idx="188">
                  <c:v>2.2090677142143251</c:v>
                </c:pt>
                <c:pt idx="189">
                  <c:v>2.2035460829734803</c:v>
                </c:pt>
                <c:pt idx="190">
                  <c:v>2.198663592338562</c:v>
                </c:pt>
                <c:pt idx="191">
                  <c:v>2.1939145922660828</c:v>
                </c:pt>
                <c:pt idx="192">
                  <c:v>2.1881909012794494</c:v>
                </c:pt>
                <c:pt idx="193">
                  <c:v>2.1838894248008729</c:v>
                </c:pt>
                <c:pt idx="194">
                  <c:v>2.1784475922584532</c:v>
                </c:pt>
                <c:pt idx="195">
                  <c:v>2.1736327648162841</c:v>
                </c:pt>
                <c:pt idx="196">
                  <c:v>2.1689541339874268</c:v>
                </c:pt>
                <c:pt idx="197">
                  <c:v>2.1633076667785645</c:v>
                </c:pt>
                <c:pt idx="198">
                  <c:v>2.1590660095214842</c:v>
                </c:pt>
                <c:pt idx="199">
                  <c:v>2.1550540566444396</c:v>
                </c:pt>
              </c:numCache>
            </c:numRef>
          </c:yVal>
          <c:smooth val="0"/>
        </c:ser>
        <c:ser>
          <c:idx val="6"/>
          <c:order val="6"/>
          <c:tx>
            <c:v>CSys - Trial 7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Profiles(CPlasma)'!$D$32:$GU$32</c:f>
              <c:numCache>
                <c:formatCode>0.00</c:formatCode>
                <c:ptCount val="200"/>
                <c:pt idx="0">
                  <c:v>0</c:v>
                </c:pt>
                <c:pt idx="1">
                  <c:v>8.6810729699209337E-4</c:v>
                </c:pt>
                <c:pt idx="2">
                  <c:v>9.3887075548991557E-3</c:v>
                </c:pt>
                <c:pt idx="3">
                  <c:v>3.6855187825858594E-2</c:v>
                </c:pt>
                <c:pt idx="4">
                  <c:v>7.9408216103911397E-2</c:v>
                </c:pt>
                <c:pt idx="5">
                  <c:v>0.14438550174236298</c:v>
                </c:pt>
                <c:pt idx="6">
                  <c:v>0.23919685930013657</c:v>
                </c:pt>
                <c:pt idx="7">
                  <c:v>0.33884014934301376</c:v>
                </c:pt>
                <c:pt idx="8">
                  <c:v>0.43827766031026838</c:v>
                </c:pt>
                <c:pt idx="9">
                  <c:v>0.57443654835224156</c:v>
                </c:pt>
                <c:pt idx="10">
                  <c:v>0.70515934824943538</c:v>
                </c:pt>
                <c:pt idx="11">
                  <c:v>0.84115541875362398</c:v>
                </c:pt>
                <c:pt idx="12">
                  <c:v>0.99134876132011418</c:v>
                </c:pt>
                <c:pt idx="13">
                  <c:v>1.1266901075839997</c:v>
                </c:pt>
                <c:pt idx="14">
                  <c:v>1.2914055466651917</c:v>
                </c:pt>
                <c:pt idx="15">
                  <c:v>1.4234088599681853</c:v>
                </c:pt>
                <c:pt idx="16">
                  <c:v>1.5688608407974243</c:v>
                </c:pt>
                <c:pt idx="17">
                  <c:v>1.720879578590393</c:v>
                </c:pt>
                <c:pt idx="18">
                  <c:v>1.8421860933303833</c:v>
                </c:pt>
                <c:pt idx="19">
                  <c:v>1.9918234109878541</c:v>
                </c:pt>
                <c:pt idx="20">
                  <c:v>2.1057629466056822</c:v>
                </c:pt>
                <c:pt idx="21">
                  <c:v>2.2251457571983337</c:v>
                </c:pt>
                <c:pt idx="22">
                  <c:v>2.3428003668785093</c:v>
                </c:pt>
                <c:pt idx="23">
                  <c:v>2.4408573389053343</c:v>
                </c:pt>
                <c:pt idx="24">
                  <c:v>2.5551192522048951</c:v>
                </c:pt>
                <c:pt idx="25">
                  <c:v>2.6393196105957033</c:v>
                </c:pt>
                <c:pt idx="26">
                  <c:v>2.7343497395515444</c:v>
                </c:pt>
                <c:pt idx="27">
                  <c:v>2.8189993739128112</c:v>
                </c:pt>
                <c:pt idx="28">
                  <c:v>2.8845592975616454</c:v>
                </c:pt>
                <c:pt idx="29">
                  <c:v>2.9620769262313842</c:v>
                </c:pt>
                <c:pt idx="30">
                  <c:v>3.0272368192672729</c:v>
                </c:pt>
                <c:pt idx="31">
                  <c:v>3.0888698220252992</c:v>
                </c:pt>
                <c:pt idx="32">
                  <c:v>3.1430192828178405</c:v>
                </c:pt>
                <c:pt idx="33">
                  <c:v>3.1897467136383058</c:v>
                </c:pt>
                <c:pt idx="34">
                  <c:v>3.2388671636581421</c:v>
                </c:pt>
                <c:pt idx="35">
                  <c:v>3.2813328981399534</c:v>
                </c:pt>
                <c:pt idx="36">
                  <c:v>3.3179953098297119</c:v>
                </c:pt>
                <c:pt idx="37">
                  <c:v>3.3554748773574827</c:v>
                </c:pt>
                <c:pt idx="38">
                  <c:v>3.3836599826812743</c:v>
                </c:pt>
                <c:pt idx="39">
                  <c:v>3.4185566902160645</c:v>
                </c:pt>
                <c:pt idx="40">
                  <c:v>3.4428213596343995</c:v>
                </c:pt>
                <c:pt idx="41">
                  <c:v>3.466054153442383</c:v>
                </c:pt>
                <c:pt idx="42">
                  <c:v>3.4893185615539553</c:v>
                </c:pt>
                <c:pt idx="43">
                  <c:v>3.507270336151123</c:v>
                </c:pt>
                <c:pt idx="44">
                  <c:v>3.526247191429138</c:v>
                </c:pt>
                <c:pt idx="45">
                  <c:v>3.5409478664398195</c:v>
                </c:pt>
                <c:pt idx="46">
                  <c:v>3.5556149482727051</c:v>
                </c:pt>
                <c:pt idx="47">
                  <c:v>3.5689468622207641</c:v>
                </c:pt>
                <c:pt idx="48">
                  <c:v>3.5787432193756104</c:v>
                </c:pt>
                <c:pt idx="49">
                  <c:v>3.5892482042312621</c:v>
                </c:pt>
                <c:pt idx="50">
                  <c:v>3.5973699808120729</c:v>
                </c:pt>
                <c:pt idx="51">
                  <c:v>3.6048148632049561</c:v>
                </c:pt>
                <c:pt idx="52">
                  <c:v>3.6115913867950438</c:v>
                </c:pt>
                <c:pt idx="53">
                  <c:v>3.6165566205978394</c:v>
                </c:pt>
                <c:pt idx="54">
                  <c:v>3.6209000110626222</c:v>
                </c:pt>
                <c:pt idx="55">
                  <c:v>3.6243803977966307</c:v>
                </c:pt>
                <c:pt idx="56">
                  <c:v>3.6272657871246339</c:v>
                </c:pt>
                <c:pt idx="57">
                  <c:v>3.6292376041412355</c:v>
                </c:pt>
                <c:pt idx="58">
                  <c:v>3.6304992914199827</c:v>
                </c:pt>
                <c:pt idx="59">
                  <c:v>3.6311250209808348</c:v>
                </c:pt>
                <c:pt idx="60">
                  <c:v>3.631352686882019</c:v>
                </c:pt>
                <c:pt idx="61">
                  <c:v>3.6312274932861328</c:v>
                </c:pt>
                <c:pt idx="62">
                  <c:v>3.6298803091049194</c:v>
                </c:pt>
                <c:pt idx="63">
                  <c:v>3.6288156270980836</c:v>
                </c:pt>
                <c:pt idx="64">
                  <c:v>3.6268316984176634</c:v>
                </c:pt>
                <c:pt idx="65">
                  <c:v>3.6246676683425902</c:v>
                </c:pt>
                <c:pt idx="66">
                  <c:v>3.6224434375762939</c:v>
                </c:pt>
                <c:pt idx="67">
                  <c:v>3.6188163280487062</c:v>
                </c:pt>
                <c:pt idx="68">
                  <c:v>3.6159096717834474</c:v>
                </c:pt>
                <c:pt idx="69">
                  <c:v>3.6121744632720949</c:v>
                </c:pt>
                <c:pt idx="70">
                  <c:v>3.6083641767501833</c:v>
                </c:pt>
                <c:pt idx="71">
                  <c:v>3.6046414375305176</c:v>
                </c:pt>
                <c:pt idx="72">
                  <c:v>3.5995824813842772</c:v>
                </c:pt>
                <c:pt idx="73">
                  <c:v>3.5953147888183592</c:v>
                </c:pt>
                <c:pt idx="74">
                  <c:v>3.5900917053222656</c:v>
                </c:pt>
                <c:pt idx="75">
                  <c:v>3.5850776910781859</c:v>
                </c:pt>
                <c:pt idx="76">
                  <c:v>3.5803292036056518</c:v>
                </c:pt>
                <c:pt idx="77">
                  <c:v>3.5740702867507936</c:v>
                </c:pt>
                <c:pt idx="78">
                  <c:v>3.5688960313796998</c:v>
                </c:pt>
                <c:pt idx="79">
                  <c:v>3.5626332759857178</c:v>
                </c:pt>
                <c:pt idx="80">
                  <c:v>3.5566367864608766</c:v>
                </c:pt>
                <c:pt idx="81">
                  <c:v>3.551012706756592</c:v>
                </c:pt>
                <c:pt idx="82">
                  <c:v>3.5439144372940063</c:v>
                </c:pt>
                <c:pt idx="83">
                  <c:v>3.5382222652435305</c:v>
                </c:pt>
                <c:pt idx="84">
                  <c:v>3.5314459323883058</c:v>
                </c:pt>
                <c:pt idx="85">
                  <c:v>3.5248002290725706</c:v>
                </c:pt>
                <c:pt idx="86">
                  <c:v>3.5186761140823366</c:v>
                </c:pt>
                <c:pt idx="87">
                  <c:v>3.5109689235687256</c:v>
                </c:pt>
                <c:pt idx="88">
                  <c:v>3.504934048652649</c:v>
                </c:pt>
                <c:pt idx="89">
                  <c:v>3.497764992713928</c:v>
                </c:pt>
                <c:pt idx="90">
                  <c:v>3.4904326915740969</c:v>
                </c:pt>
                <c:pt idx="91">
                  <c:v>3.4839016199111938</c:v>
                </c:pt>
                <c:pt idx="92">
                  <c:v>3.475757670402527</c:v>
                </c:pt>
                <c:pt idx="93">
                  <c:v>3.4693101406097413</c:v>
                </c:pt>
                <c:pt idx="94">
                  <c:v>3.4616786003112794</c:v>
                </c:pt>
                <c:pt idx="95">
                  <c:v>3.4539875864982603</c:v>
                </c:pt>
                <c:pt idx="96">
                  <c:v>3.4474794507026671</c:v>
                </c:pt>
                <c:pt idx="97">
                  <c:v>3.4389015793800355</c:v>
                </c:pt>
                <c:pt idx="98">
                  <c:v>3.4322290062904357</c:v>
                </c:pt>
                <c:pt idx="99">
                  <c:v>3.4244375586509705</c:v>
                </c:pt>
                <c:pt idx="100">
                  <c:v>3.4093795299530028</c:v>
                </c:pt>
                <c:pt idx="101">
                  <c:v>3.4009015798568725</c:v>
                </c:pt>
                <c:pt idx="102">
                  <c:v>3.3943460226058959</c:v>
                </c:pt>
                <c:pt idx="103">
                  <c:v>3.3862355113029481</c:v>
                </c:pt>
                <c:pt idx="104">
                  <c:v>3.3782633781433105</c:v>
                </c:pt>
                <c:pt idx="105">
                  <c:v>3.3708866119384764</c:v>
                </c:pt>
                <c:pt idx="106">
                  <c:v>3.3624106049537659</c:v>
                </c:pt>
                <c:pt idx="107">
                  <c:v>3.3556323885917663</c:v>
                </c:pt>
                <c:pt idx="108">
                  <c:v>3.3474422335624694</c:v>
                </c:pt>
                <c:pt idx="109">
                  <c:v>3.3394101381301882</c:v>
                </c:pt>
                <c:pt idx="110">
                  <c:v>3.3319566726684569</c:v>
                </c:pt>
                <c:pt idx="111">
                  <c:v>3.3234000444412231</c:v>
                </c:pt>
                <c:pt idx="112">
                  <c:v>3.3162458539009094</c:v>
                </c:pt>
                <c:pt idx="113">
                  <c:v>3.3080169558525085</c:v>
                </c:pt>
                <c:pt idx="114">
                  <c:v>3.3004655480384826</c:v>
                </c:pt>
                <c:pt idx="115">
                  <c:v>3.2931033611297607</c:v>
                </c:pt>
                <c:pt idx="116">
                  <c:v>3.2841931343078614</c:v>
                </c:pt>
                <c:pt idx="117">
                  <c:v>3.2774617433547975</c:v>
                </c:pt>
                <c:pt idx="118">
                  <c:v>3.2691663622856142</c:v>
                </c:pt>
                <c:pt idx="119">
                  <c:v>3.2612011790275575</c:v>
                </c:pt>
                <c:pt idx="120">
                  <c:v>3.2535077452659609</c:v>
                </c:pt>
                <c:pt idx="121">
                  <c:v>3.2447288274765014</c:v>
                </c:pt>
                <c:pt idx="122">
                  <c:v>3.2381428122520446</c:v>
                </c:pt>
                <c:pt idx="123">
                  <c:v>3.2299729108810427</c:v>
                </c:pt>
                <c:pt idx="124">
                  <c:v>3.2220673322677613</c:v>
                </c:pt>
                <c:pt idx="125">
                  <c:v>3.21444194316864</c:v>
                </c:pt>
                <c:pt idx="126">
                  <c:v>3.205707538127899</c:v>
                </c:pt>
                <c:pt idx="127">
                  <c:v>3.1991061568260193</c:v>
                </c:pt>
                <c:pt idx="128">
                  <c:v>3.1909816622734071</c:v>
                </c:pt>
                <c:pt idx="129">
                  <c:v>3.1830201745033264</c:v>
                </c:pt>
                <c:pt idx="130">
                  <c:v>3.1754288434982301</c:v>
                </c:pt>
                <c:pt idx="131">
                  <c:v>3.1667331576347353</c:v>
                </c:pt>
                <c:pt idx="132">
                  <c:v>3.1601955652236939</c:v>
                </c:pt>
                <c:pt idx="133">
                  <c:v>3.1521186232566833</c:v>
                </c:pt>
                <c:pt idx="134">
                  <c:v>3.1440065145492553</c:v>
                </c:pt>
                <c:pt idx="135">
                  <c:v>3.1369577407836915</c:v>
                </c:pt>
                <c:pt idx="136">
                  <c:v>3.1279556274414064</c:v>
                </c:pt>
                <c:pt idx="137">
                  <c:v>3.1215511798858642</c:v>
                </c:pt>
                <c:pt idx="138">
                  <c:v>3.1136241436004637</c:v>
                </c:pt>
                <c:pt idx="139">
                  <c:v>3.1055820465087889</c:v>
                </c:pt>
                <c:pt idx="140">
                  <c:v>3.0985949039459229</c:v>
                </c:pt>
                <c:pt idx="141">
                  <c:v>3.0896749019622805</c:v>
                </c:pt>
                <c:pt idx="142">
                  <c:v>3.0833300352096558</c:v>
                </c:pt>
                <c:pt idx="143">
                  <c:v>3.0754778027534484</c:v>
                </c:pt>
                <c:pt idx="144">
                  <c:v>3.0675140857696532</c:v>
                </c:pt>
                <c:pt idx="145">
                  <c:v>3.0605955481529237</c:v>
                </c:pt>
                <c:pt idx="146">
                  <c:v>3.0517659425735473</c:v>
                </c:pt>
                <c:pt idx="147">
                  <c:v>3.0454861164093017</c:v>
                </c:pt>
                <c:pt idx="148">
                  <c:v>3.0377151608467101</c:v>
                </c:pt>
                <c:pt idx="149">
                  <c:v>3.0298359274864195</c:v>
                </c:pt>
                <c:pt idx="150">
                  <c:v>3.0229912519454958</c:v>
                </c:pt>
                <c:pt idx="151">
                  <c:v>3.014257824420929</c:v>
                </c:pt>
                <c:pt idx="152">
                  <c:v>3.0080469131469725</c:v>
                </c:pt>
                <c:pt idx="153">
                  <c:v>3.0003617882728575</c:v>
                </c:pt>
                <c:pt idx="154">
                  <c:v>2.9925716161727904</c:v>
                </c:pt>
                <c:pt idx="155">
                  <c:v>2.9858045458793638</c:v>
                </c:pt>
                <c:pt idx="156">
                  <c:v>2.9771712064743041</c:v>
                </c:pt>
                <c:pt idx="157">
                  <c:v>2.9710322737693788</c:v>
                </c:pt>
                <c:pt idx="158">
                  <c:v>2.9634365320205687</c:v>
                </c:pt>
                <c:pt idx="159">
                  <c:v>2.9557380199432375</c:v>
                </c:pt>
                <c:pt idx="160">
                  <c:v>2.9490511059761046</c:v>
                </c:pt>
                <c:pt idx="161">
                  <c:v>2.9405207633972168</c:v>
                </c:pt>
                <c:pt idx="162">
                  <c:v>2.9344555020332335</c:v>
                </c:pt>
                <c:pt idx="163">
                  <c:v>2.9269510746002196</c:v>
                </c:pt>
                <c:pt idx="164">
                  <c:v>2.9193466544151305</c:v>
                </c:pt>
                <c:pt idx="165">
                  <c:v>2.9127415657043456</c:v>
                </c:pt>
                <c:pt idx="166">
                  <c:v>2.904315936565399</c:v>
                </c:pt>
                <c:pt idx="167">
                  <c:v>2.8983255982398988</c:v>
                </c:pt>
                <c:pt idx="168">
                  <c:v>2.8909139037132263</c:v>
                </c:pt>
                <c:pt idx="169">
                  <c:v>2.8834046244621279</c:v>
                </c:pt>
                <c:pt idx="170">
                  <c:v>2.8768823504447938</c:v>
                </c:pt>
                <c:pt idx="171">
                  <c:v>2.8685624718666078</c:v>
                </c:pt>
                <c:pt idx="172">
                  <c:v>2.8626477241516115</c:v>
                </c:pt>
                <c:pt idx="173">
                  <c:v>2.8553295016288756</c:v>
                </c:pt>
                <c:pt idx="174">
                  <c:v>2.8479159355163572</c:v>
                </c:pt>
                <c:pt idx="175">
                  <c:v>2.8414769887924196</c:v>
                </c:pt>
                <c:pt idx="176">
                  <c:v>2.8332632064819334</c:v>
                </c:pt>
                <c:pt idx="177">
                  <c:v>2.8274243354797362</c:v>
                </c:pt>
                <c:pt idx="178">
                  <c:v>2.8201997876167297</c:v>
                </c:pt>
                <c:pt idx="179">
                  <c:v>2.8128820419311524</c:v>
                </c:pt>
                <c:pt idx="180">
                  <c:v>2.8065265297889708</c:v>
                </c:pt>
                <c:pt idx="181">
                  <c:v>2.7984189391136169</c:v>
                </c:pt>
                <c:pt idx="182">
                  <c:v>2.7926556825637818</c:v>
                </c:pt>
                <c:pt idx="183">
                  <c:v>2.7855248332023619</c:v>
                </c:pt>
                <c:pt idx="184">
                  <c:v>2.7783026933670043</c:v>
                </c:pt>
                <c:pt idx="185">
                  <c:v>2.7720303893089295</c:v>
                </c:pt>
                <c:pt idx="186">
                  <c:v>2.7640284299850464</c:v>
                </c:pt>
                <c:pt idx="187">
                  <c:v>2.7583406805992126</c:v>
                </c:pt>
                <c:pt idx="188">
                  <c:v>2.7513030052185057</c:v>
                </c:pt>
                <c:pt idx="189">
                  <c:v>2.7441760540008544</c:v>
                </c:pt>
                <c:pt idx="190">
                  <c:v>2.7379863977432253</c:v>
                </c:pt>
                <c:pt idx="191">
                  <c:v>2.730089509487152</c:v>
                </c:pt>
                <c:pt idx="192">
                  <c:v>2.7244767069816591</c:v>
                </c:pt>
                <c:pt idx="193">
                  <c:v>2.7175315260887145</c:v>
                </c:pt>
                <c:pt idx="194">
                  <c:v>2.7104990482330322</c:v>
                </c:pt>
                <c:pt idx="195">
                  <c:v>2.7043915271759031</c:v>
                </c:pt>
                <c:pt idx="196">
                  <c:v>2.6965988636016847</c:v>
                </c:pt>
                <c:pt idx="197">
                  <c:v>2.691060447692871</c:v>
                </c:pt>
                <c:pt idx="198">
                  <c:v>2.684206986427307</c:v>
                </c:pt>
                <c:pt idx="199">
                  <c:v>2.6790024042129517</c:v>
                </c:pt>
              </c:numCache>
            </c:numRef>
          </c:yVal>
          <c:smooth val="0"/>
        </c:ser>
        <c:ser>
          <c:idx val="7"/>
          <c:order val="7"/>
          <c:tx>
            <c:v>CSys - Trial 8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Profiles(CPlasma)'!$D$33:$GU$33</c:f>
              <c:numCache>
                <c:formatCode>0.00</c:formatCode>
                <c:ptCount val="200"/>
                <c:pt idx="0">
                  <c:v>0</c:v>
                </c:pt>
                <c:pt idx="1">
                  <c:v>6.2304596649482842E-4</c:v>
                </c:pt>
                <c:pt idx="2">
                  <c:v>6.6083632875233887E-3</c:v>
                </c:pt>
                <c:pt idx="3">
                  <c:v>2.5962413102388383E-2</c:v>
                </c:pt>
                <c:pt idx="4">
                  <c:v>5.595306605100632E-2</c:v>
                </c:pt>
                <c:pt idx="5">
                  <c:v>0.10294672399759293</c:v>
                </c:pt>
                <c:pt idx="6">
                  <c:v>0.16697569265961648</c:v>
                </c:pt>
                <c:pt idx="7">
                  <c:v>0.23678729683160782</c:v>
                </c:pt>
                <c:pt idx="8">
                  <c:v>0.31680124253034592</c:v>
                </c:pt>
                <c:pt idx="9">
                  <c:v>0.40817564725875854</c:v>
                </c:pt>
                <c:pt idx="10">
                  <c:v>0.50458284765481953</c:v>
                </c:pt>
                <c:pt idx="11">
                  <c:v>0.59583510756492619</c:v>
                </c:pt>
                <c:pt idx="12">
                  <c:v>0.69921035468578341</c:v>
                </c:pt>
                <c:pt idx="13">
                  <c:v>0.81142077445983884</c:v>
                </c:pt>
                <c:pt idx="14">
                  <c:v>0.91520661413669591</c:v>
                </c:pt>
                <c:pt idx="15">
                  <c:v>1.0089298903942108</c:v>
                </c:pt>
                <c:pt idx="16">
                  <c:v>1.1235987722873688</c:v>
                </c:pt>
                <c:pt idx="17">
                  <c:v>1.2108810603618623</c:v>
                </c:pt>
                <c:pt idx="18">
                  <c:v>1.312080729007721</c:v>
                </c:pt>
                <c:pt idx="19">
                  <c:v>1.4018318951129913</c:v>
                </c:pt>
                <c:pt idx="20">
                  <c:v>1.4908933401107789</c:v>
                </c:pt>
                <c:pt idx="21">
                  <c:v>1.5763379335403442</c:v>
                </c:pt>
                <c:pt idx="22">
                  <c:v>1.6444516420364379</c:v>
                </c:pt>
                <c:pt idx="23">
                  <c:v>1.7294333159923554</c:v>
                </c:pt>
                <c:pt idx="24">
                  <c:v>1.7925922870635986</c:v>
                </c:pt>
                <c:pt idx="25">
                  <c:v>1.8612017154693603</c:v>
                </c:pt>
                <c:pt idx="26">
                  <c:v>1.9225954294204712</c:v>
                </c:pt>
                <c:pt idx="27">
                  <c:v>1.9739894986152648</c:v>
                </c:pt>
                <c:pt idx="28">
                  <c:v>2.0336233139038087</c:v>
                </c:pt>
                <c:pt idx="29">
                  <c:v>2.0769142150878905</c:v>
                </c:pt>
                <c:pt idx="30">
                  <c:v>2.1233411192893983</c:v>
                </c:pt>
                <c:pt idx="31">
                  <c:v>2.1647582769393923</c:v>
                </c:pt>
                <c:pt idx="32">
                  <c:v>2.2034281134605407</c:v>
                </c:pt>
                <c:pt idx="33">
                  <c:v>2.2390665650367736</c:v>
                </c:pt>
                <c:pt idx="34">
                  <c:v>2.2713301897048952</c:v>
                </c:pt>
                <c:pt idx="35">
                  <c:v>2.3018976449966431</c:v>
                </c:pt>
                <c:pt idx="36">
                  <c:v>2.3285263419151305</c:v>
                </c:pt>
                <c:pt idx="37">
                  <c:v>2.3531013965606689</c:v>
                </c:pt>
                <c:pt idx="38">
                  <c:v>2.3777178645133974</c:v>
                </c:pt>
                <c:pt idx="39">
                  <c:v>2.3978411316871644</c:v>
                </c:pt>
                <c:pt idx="40">
                  <c:v>2.4168289065361024</c:v>
                </c:pt>
                <c:pt idx="41">
                  <c:v>2.4348781108856201</c:v>
                </c:pt>
                <c:pt idx="42">
                  <c:v>2.4512216210365296</c:v>
                </c:pt>
                <c:pt idx="43">
                  <c:v>2.466195559501648</c:v>
                </c:pt>
                <c:pt idx="44">
                  <c:v>2.4795174479484556</c:v>
                </c:pt>
                <c:pt idx="45">
                  <c:v>2.4908676385879516</c:v>
                </c:pt>
                <c:pt idx="46">
                  <c:v>2.5026332616806028</c:v>
                </c:pt>
                <c:pt idx="47">
                  <c:v>2.5122641205787657</c:v>
                </c:pt>
                <c:pt idx="48">
                  <c:v>2.521334981918335</c:v>
                </c:pt>
                <c:pt idx="49">
                  <c:v>2.5297061681747435</c:v>
                </c:pt>
                <c:pt idx="50">
                  <c:v>2.5361684203147887</c:v>
                </c:pt>
                <c:pt idx="51">
                  <c:v>2.5430917978286742</c:v>
                </c:pt>
                <c:pt idx="52">
                  <c:v>2.5483144521713257</c:v>
                </c:pt>
                <c:pt idx="53">
                  <c:v>2.5538109898567201</c:v>
                </c:pt>
                <c:pt idx="54">
                  <c:v>2.5581841707229613</c:v>
                </c:pt>
                <c:pt idx="55">
                  <c:v>2.5616453409194948</c:v>
                </c:pt>
                <c:pt idx="56">
                  <c:v>2.5652903676033021</c:v>
                </c:pt>
                <c:pt idx="57">
                  <c:v>2.5680343389511107</c:v>
                </c:pt>
                <c:pt idx="58">
                  <c:v>2.5704222202301024</c:v>
                </c:pt>
                <c:pt idx="59">
                  <c:v>2.5723325729370119</c:v>
                </c:pt>
                <c:pt idx="60">
                  <c:v>2.5735764503479004</c:v>
                </c:pt>
                <c:pt idx="61">
                  <c:v>2.5748098731040954</c:v>
                </c:pt>
                <c:pt idx="62">
                  <c:v>2.5755058526992798</c:v>
                </c:pt>
                <c:pt idx="63">
                  <c:v>2.5760040283203125</c:v>
                </c:pt>
                <c:pt idx="64">
                  <c:v>2.5761016368865968</c:v>
                </c:pt>
                <c:pt idx="65">
                  <c:v>2.5757758855819701</c:v>
                </c:pt>
                <c:pt idx="66">
                  <c:v>2.5753651380538942</c:v>
                </c:pt>
                <c:pt idx="67">
                  <c:v>2.5748388528823853</c:v>
                </c:pt>
                <c:pt idx="68">
                  <c:v>2.5737389564514159</c:v>
                </c:pt>
                <c:pt idx="69">
                  <c:v>2.5725073337554933</c:v>
                </c:pt>
                <c:pt idx="70">
                  <c:v>2.5710145235061646</c:v>
                </c:pt>
                <c:pt idx="71">
                  <c:v>2.5695785880088806</c:v>
                </c:pt>
                <c:pt idx="72">
                  <c:v>2.5678307414054871</c:v>
                </c:pt>
                <c:pt idx="73">
                  <c:v>2.5657624244689941</c:v>
                </c:pt>
                <c:pt idx="74">
                  <c:v>2.5638146162033082</c:v>
                </c:pt>
                <c:pt idx="75">
                  <c:v>2.5613042235374452</c:v>
                </c:pt>
                <c:pt idx="76">
                  <c:v>2.5591360569000243</c:v>
                </c:pt>
                <c:pt idx="77">
                  <c:v>2.556687319278717</c:v>
                </c:pt>
                <c:pt idx="78">
                  <c:v>2.5536853790283205</c:v>
                </c:pt>
                <c:pt idx="79">
                  <c:v>2.5510621905326842</c:v>
                </c:pt>
                <c:pt idx="80">
                  <c:v>2.5479359507560728</c:v>
                </c:pt>
                <c:pt idx="81">
                  <c:v>2.5451641917228698</c:v>
                </c:pt>
                <c:pt idx="82">
                  <c:v>2.542047917842865</c:v>
                </c:pt>
                <c:pt idx="83">
                  <c:v>2.5387272238731384</c:v>
                </c:pt>
                <c:pt idx="84">
                  <c:v>2.53566974401474</c:v>
                </c:pt>
                <c:pt idx="85">
                  <c:v>2.5318612575531008</c:v>
                </c:pt>
                <c:pt idx="86">
                  <c:v>2.5287141323089601</c:v>
                </c:pt>
                <c:pt idx="87">
                  <c:v>2.5252022027969359</c:v>
                </c:pt>
                <c:pt idx="88">
                  <c:v>2.5214910864830018</c:v>
                </c:pt>
                <c:pt idx="89">
                  <c:v>2.5180565714836121</c:v>
                </c:pt>
                <c:pt idx="90">
                  <c:v>2.5139142990112306</c:v>
                </c:pt>
                <c:pt idx="91">
                  <c:v>2.5104358315467836</c:v>
                </c:pt>
                <c:pt idx="92">
                  <c:v>2.5066360950469972</c:v>
                </c:pt>
                <c:pt idx="93">
                  <c:v>2.502641499042511</c:v>
                </c:pt>
                <c:pt idx="94">
                  <c:v>2.498931038379669</c:v>
                </c:pt>
                <c:pt idx="95">
                  <c:v>2.4945497870445252</c:v>
                </c:pt>
                <c:pt idx="96">
                  <c:v>2.49083034992218</c:v>
                </c:pt>
                <c:pt idx="97">
                  <c:v>2.4868235349655152</c:v>
                </c:pt>
                <c:pt idx="98">
                  <c:v>2.4826260924339296</c:v>
                </c:pt>
                <c:pt idx="99">
                  <c:v>2.4787162423133848</c:v>
                </c:pt>
                <c:pt idx="100">
                  <c:v>2.4702751755714418</c:v>
                </c:pt>
                <c:pt idx="101">
                  <c:v>2.4661222696304321</c:v>
                </c:pt>
                <c:pt idx="102">
                  <c:v>2.4617831349372863</c:v>
                </c:pt>
                <c:pt idx="103">
                  <c:v>2.4577318906784056</c:v>
                </c:pt>
                <c:pt idx="104">
                  <c:v>2.4530696034431458</c:v>
                </c:pt>
                <c:pt idx="105">
                  <c:v>2.4490561604499819</c:v>
                </c:pt>
                <c:pt idx="106">
                  <c:v>2.4448037385940551</c:v>
                </c:pt>
                <c:pt idx="107">
                  <c:v>2.4403692483901978</c:v>
                </c:pt>
                <c:pt idx="108">
                  <c:v>2.4362210631370544</c:v>
                </c:pt>
                <c:pt idx="109">
                  <c:v>2.4314862251281739</c:v>
                </c:pt>
                <c:pt idx="110">
                  <c:v>2.4273912191390989</c:v>
                </c:pt>
                <c:pt idx="111">
                  <c:v>2.4230746030807495</c:v>
                </c:pt>
                <c:pt idx="112">
                  <c:v>2.4185801982879638</c:v>
                </c:pt>
                <c:pt idx="113">
                  <c:v>2.4143687605857851</c:v>
                </c:pt>
                <c:pt idx="114">
                  <c:v>2.4095928192138674</c:v>
                </c:pt>
                <c:pt idx="115">
                  <c:v>2.4054460644721987</c:v>
                </c:pt>
                <c:pt idx="116">
                  <c:v>2.401092302799225</c:v>
                </c:pt>
                <c:pt idx="117">
                  <c:v>2.396565091609955</c:v>
                </c:pt>
                <c:pt idx="118">
                  <c:v>2.3923162341117861</c:v>
                </c:pt>
                <c:pt idx="119">
                  <c:v>2.3875227928161622</c:v>
                </c:pt>
                <c:pt idx="120">
                  <c:v>2.383347475528717</c:v>
                </c:pt>
                <c:pt idx="121">
                  <c:v>2.3789770126342775</c:v>
                </c:pt>
                <c:pt idx="122">
                  <c:v>2.3744375467300416</c:v>
                </c:pt>
                <c:pt idx="123">
                  <c:v>2.3701711058616639</c:v>
                </c:pt>
                <c:pt idx="124">
                  <c:v>2.3653783321380617</c:v>
                </c:pt>
                <c:pt idx="125">
                  <c:v>2.3611919045448304</c:v>
                </c:pt>
                <c:pt idx="126">
                  <c:v>2.3568203330039976</c:v>
                </c:pt>
                <c:pt idx="127">
                  <c:v>2.3522844076156617</c:v>
                </c:pt>
                <c:pt idx="128">
                  <c:v>2.3480154156684874</c:v>
                </c:pt>
                <c:pt idx="129">
                  <c:v>2.3432368874549865</c:v>
                </c:pt>
                <c:pt idx="130">
                  <c:v>2.3390527248382567</c:v>
                </c:pt>
                <c:pt idx="131">
                  <c:v>2.3346919894218443</c:v>
                </c:pt>
                <c:pt idx="132">
                  <c:v>2.33017156124115</c:v>
                </c:pt>
                <c:pt idx="133">
                  <c:v>2.3259113788604737</c:v>
                </c:pt>
                <c:pt idx="134">
                  <c:v>2.3211575388908385</c:v>
                </c:pt>
                <c:pt idx="135">
                  <c:v>2.3169857978820803</c:v>
                </c:pt>
                <c:pt idx="136">
                  <c:v>2.3126449465751646</c:v>
                </c:pt>
                <c:pt idx="137">
                  <c:v>2.3081489443778991</c:v>
                </c:pt>
                <c:pt idx="138">
                  <c:v>2.3039063930511476</c:v>
                </c:pt>
                <c:pt idx="139">
                  <c:v>2.299185037612915</c:v>
                </c:pt>
                <c:pt idx="140">
                  <c:v>2.2950332880020143</c:v>
                </c:pt>
                <c:pt idx="141">
                  <c:v>2.2907191276550294</c:v>
                </c:pt>
                <c:pt idx="142">
                  <c:v>2.2862543344497679</c:v>
                </c:pt>
                <c:pt idx="143">
                  <c:v>2.2820359945297239</c:v>
                </c:pt>
                <c:pt idx="144">
                  <c:v>2.2773528933525085</c:v>
                </c:pt>
                <c:pt idx="145">
                  <c:v>2.2732269525527955</c:v>
                </c:pt>
                <c:pt idx="146">
                  <c:v>2.2689445614814758</c:v>
                </c:pt>
                <c:pt idx="147">
                  <c:v>2.2645160794258117</c:v>
                </c:pt>
                <c:pt idx="148">
                  <c:v>2.2603267669677733</c:v>
                </c:pt>
                <c:pt idx="149">
                  <c:v>2.2556862115859984</c:v>
                </c:pt>
                <c:pt idx="150">
                  <c:v>2.2515903592109678</c:v>
                </c:pt>
                <c:pt idx="151">
                  <c:v>2.2473435640335082</c:v>
                </c:pt>
                <c:pt idx="152">
                  <c:v>2.2429551482200623</c:v>
                </c:pt>
                <c:pt idx="153">
                  <c:v>2.2387986302375795</c:v>
                </c:pt>
                <c:pt idx="154">
                  <c:v>2.2342035889625551</c:v>
                </c:pt>
                <c:pt idx="155">
                  <c:v>2.2301412224769592</c:v>
                </c:pt>
                <c:pt idx="156">
                  <c:v>2.2259326219558715</c:v>
                </c:pt>
                <c:pt idx="157">
                  <c:v>2.2215870380401612</c:v>
                </c:pt>
                <c:pt idx="158">
                  <c:v>2.2174659132957459</c:v>
                </c:pt>
                <c:pt idx="159">
                  <c:v>2.2129187464714049</c:v>
                </c:pt>
                <c:pt idx="160">
                  <c:v>2.2088919997215273</c:v>
                </c:pt>
                <c:pt idx="161">
                  <c:v>2.2047237038612364</c:v>
                </c:pt>
                <c:pt idx="162">
                  <c:v>2.2004228234291077</c:v>
                </c:pt>
                <c:pt idx="163">
                  <c:v>2.1963391065597535</c:v>
                </c:pt>
                <c:pt idx="164">
                  <c:v>2.1918413639068604</c:v>
                </c:pt>
                <c:pt idx="165">
                  <c:v>2.1878519415855409</c:v>
                </c:pt>
                <c:pt idx="166">
                  <c:v>2.1837253451347349</c:v>
                </c:pt>
                <c:pt idx="167">
                  <c:v>2.1794704079627989</c:v>
                </c:pt>
                <c:pt idx="168">
                  <c:v>2.1754255056381226</c:v>
                </c:pt>
                <c:pt idx="169">
                  <c:v>2.1709780693054199</c:v>
                </c:pt>
                <c:pt idx="170">
                  <c:v>2.167027199268341</c:v>
                </c:pt>
                <c:pt idx="171">
                  <c:v>2.1629432082176208</c:v>
                </c:pt>
                <c:pt idx="172">
                  <c:v>2.1587352037429808</c:v>
                </c:pt>
                <c:pt idx="173">
                  <c:v>2.1547300100326536</c:v>
                </c:pt>
                <c:pt idx="174">
                  <c:v>2.150333511829376</c:v>
                </c:pt>
                <c:pt idx="175">
                  <c:v>2.1464218258857728</c:v>
                </c:pt>
                <c:pt idx="176">
                  <c:v>2.1423810124397278</c:v>
                </c:pt>
                <c:pt idx="177">
                  <c:v>2.1382203817367555</c:v>
                </c:pt>
                <c:pt idx="178">
                  <c:v>2.1342554688453674</c:v>
                </c:pt>
                <c:pt idx="179">
                  <c:v>2.1299102425575258</c:v>
                </c:pt>
                <c:pt idx="180">
                  <c:v>2.1260383009910582</c:v>
                </c:pt>
                <c:pt idx="181">
                  <c:v>2.1220409870147705</c:v>
                </c:pt>
                <c:pt idx="182">
                  <c:v>2.1179279565811155</c:v>
                </c:pt>
                <c:pt idx="183">
                  <c:v>2.1140037059783934</c:v>
                </c:pt>
                <c:pt idx="184">
                  <c:v>2.1097096800804138</c:v>
                </c:pt>
                <c:pt idx="185">
                  <c:v>2.1058777570724487</c:v>
                </c:pt>
                <c:pt idx="186">
                  <c:v>2.1019239902496336</c:v>
                </c:pt>
                <c:pt idx="187">
                  <c:v>2.0978586077690125</c:v>
                </c:pt>
                <c:pt idx="188">
                  <c:v>2.0939751505851745</c:v>
                </c:pt>
                <c:pt idx="189">
                  <c:v>2.08973228931427</c:v>
                </c:pt>
                <c:pt idx="190">
                  <c:v>2.0859403014183044</c:v>
                </c:pt>
                <c:pt idx="191">
                  <c:v>2.0820300579071045</c:v>
                </c:pt>
                <c:pt idx="192">
                  <c:v>2.0780122518539428</c:v>
                </c:pt>
                <c:pt idx="193">
                  <c:v>2.0741694808006286</c:v>
                </c:pt>
                <c:pt idx="194">
                  <c:v>2.0699774861335754</c:v>
                </c:pt>
                <c:pt idx="195">
                  <c:v>2.0662254452705384</c:v>
                </c:pt>
                <c:pt idx="196">
                  <c:v>2.0623586058616636</c:v>
                </c:pt>
                <c:pt idx="197">
                  <c:v>2.0583879709243775</c:v>
                </c:pt>
                <c:pt idx="198">
                  <c:v>2.0545858263969423</c:v>
                </c:pt>
                <c:pt idx="199">
                  <c:v>2.051511824131012</c:v>
                </c:pt>
              </c:numCache>
            </c:numRef>
          </c:yVal>
          <c:smooth val="0"/>
        </c:ser>
        <c:ser>
          <c:idx val="8"/>
          <c:order val="8"/>
          <c:tx>
            <c:v>CSys - Trial 9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Profiles(CPlasma)'!$D$34:$GU$34</c:f>
              <c:numCache>
                <c:formatCode>0.00</c:formatCode>
                <c:ptCount val="200"/>
                <c:pt idx="0">
                  <c:v>0</c:v>
                </c:pt>
                <c:pt idx="1">
                  <c:v>8.6292551713995636E-4</c:v>
                </c:pt>
                <c:pt idx="2">
                  <c:v>8.6308449739590284E-3</c:v>
                </c:pt>
                <c:pt idx="3">
                  <c:v>3.5015269089490174E-2</c:v>
                </c:pt>
                <c:pt idx="4">
                  <c:v>6.9723116420209411E-2</c:v>
                </c:pt>
                <c:pt idx="5">
                  <c:v>0.13619349151849747</c:v>
                </c:pt>
                <c:pt idx="6">
                  <c:v>0.20644074827432632</c:v>
                </c:pt>
                <c:pt idx="7">
                  <c:v>0.3025344841182232</c:v>
                </c:pt>
                <c:pt idx="8">
                  <c:v>0.38608366996049881</c:v>
                </c:pt>
                <c:pt idx="9">
                  <c:v>0.49892354905605318</c:v>
                </c:pt>
                <c:pt idx="10">
                  <c:v>0.6164450407028198</c:v>
                </c:pt>
                <c:pt idx="11">
                  <c:v>0.72952493131160734</c:v>
                </c:pt>
                <c:pt idx="12">
                  <c:v>0.84824888110160823</c:v>
                </c:pt>
                <c:pt idx="13">
                  <c:v>0.97328280508518217</c:v>
                </c:pt>
                <c:pt idx="14">
                  <c:v>1.0940679341554642</c:v>
                </c:pt>
                <c:pt idx="15">
                  <c:v>1.2125413298606873</c:v>
                </c:pt>
                <c:pt idx="16">
                  <c:v>1.3370756030082702</c:v>
                </c:pt>
                <c:pt idx="17">
                  <c:v>1.442732435464859</c:v>
                </c:pt>
                <c:pt idx="18">
                  <c:v>1.5475274622440338</c:v>
                </c:pt>
                <c:pt idx="19">
                  <c:v>1.659098356962204</c:v>
                </c:pt>
                <c:pt idx="20">
                  <c:v>1.7560616374015807</c:v>
                </c:pt>
                <c:pt idx="21">
                  <c:v>1.8496880650520324</c:v>
                </c:pt>
                <c:pt idx="22">
                  <c:v>1.9410861432552338</c:v>
                </c:pt>
                <c:pt idx="23">
                  <c:v>2.0171157836914064</c:v>
                </c:pt>
                <c:pt idx="24">
                  <c:v>2.1010739326477053</c:v>
                </c:pt>
                <c:pt idx="25">
                  <c:v>2.1697434902191164</c:v>
                </c:pt>
                <c:pt idx="26">
                  <c:v>2.2391384720802305</c:v>
                </c:pt>
                <c:pt idx="27">
                  <c:v>2.2987875938415527</c:v>
                </c:pt>
                <c:pt idx="28">
                  <c:v>2.3527155995368956</c:v>
                </c:pt>
                <c:pt idx="29">
                  <c:v>2.4096559882164001</c:v>
                </c:pt>
                <c:pt idx="30">
                  <c:v>2.4550222754478455</c:v>
                </c:pt>
                <c:pt idx="31">
                  <c:v>2.4997413516044618</c:v>
                </c:pt>
                <c:pt idx="32">
                  <c:v>2.5393950819969175</c:v>
                </c:pt>
                <c:pt idx="33">
                  <c:v>2.573086678981781</c:v>
                </c:pt>
                <c:pt idx="34">
                  <c:v>2.606966269016266</c:v>
                </c:pt>
                <c:pt idx="35">
                  <c:v>2.6364800333976746</c:v>
                </c:pt>
                <c:pt idx="36">
                  <c:v>2.6634820818901064</c:v>
                </c:pt>
                <c:pt idx="37">
                  <c:v>2.6863802671432495</c:v>
                </c:pt>
                <c:pt idx="38">
                  <c:v>2.7074964642524719</c:v>
                </c:pt>
                <c:pt idx="39">
                  <c:v>2.7285689115524292</c:v>
                </c:pt>
                <c:pt idx="40">
                  <c:v>2.7449106335639955</c:v>
                </c:pt>
                <c:pt idx="41">
                  <c:v>2.7616594791412354</c:v>
                </c:pt>
                <c:pt idx="42">
                  <c:v>2.7752451062202455</c:v>
                </c:pt>
                <c:pt idx="43">
                  <c:v>2.786478614807129</c:v>
                </c:pt>
                <c:pt idx="44">
                  <c:v>2.7979438304901123</c:v>
                </c:pt>
                <c:pt idx="45">
                  <c:v>2.8069819569587708</c:v>
                </c:pt>
                <c:pt idx="46">
                  <c:v>2.8152769207954407</c:v>
                </c:pt>
                <c:pt idx="47">
                  <c:v>2.8223745822906494</c:v>
                </c:pt>
                <c:pt idx="48">
                  <c:v>2.8280804753303528</c:v>
                </c:pt>
                <c:pt idx="49">
                  <c:v>2.8335837006568907</c:v>
                </c:pt>
                <c:pt idx="50">
                  <c:v>2.837637722492218</c:v>
                </c:pt>
                <c:pt idx="51">
                  <c:v>2.8417351126670836</c:v>
                </c:pt>
                <c:pt idx="52">
                  <c:v>2.8441346526145934</c:v>
                </c:pt>
                <c:pt idx="53">
                  <c:v>2.846192216873169</c:v>
                </c:pt>
                <c:pt idx="54">
                  <c:v>2.8477089762687684</c:v>
                </c:pt>
                <c:pt idx="55">
                  <c:v>2.8486699461936951</c:v>
                </c:pt>
                <c:pt idx="56">
                  <c:v>2.8495545148849488</c:v>
                </c:pt>
                <c:pt idx="57">
                  <c:v>2.8491555094718932</c:v>
                </c:pt>
                <c:pt idx="58">
                  <c:v>2.8489942789077758</c:v>
                </c:pt>
                <c:pt idx="59">
                  <c:v>2.8477367162704468</c:v>
                </c:pt>
                <c:pt idx="60">
                  <c:v>2.8467684626579284</c:v>
                </c:pt>
                <c:pt idx="61">
                  <c:v>2.8453810930252077</c:v>
                </c:pt>
                <c:pt idx="62">
                  <c:v>2.8433245539665224</c:v>
                </c:pt>
                <c:pt idx="63">
                  <c:v>2.8413568854331972</c:v>
                </c:pt>
                <c:pt idx="64">
                  <c:v>2.8384554028511046</c:v>
                </c:pt>
                <c:pt idx="65">
                  <c:v>2.8361294865608215</c:v>
                </c:pt>
                <c:pt idx="66">
                  <c:v>2.8332924365997316</c:v>
                </c:pt>
                <c:pt idx="67">
                  <c:v>2.8300356745719908</c:v>
                </c:pt>
                <c:pt idx="68">
                  <c:v>2.826923358440399</c:v>
                </c:pt>
                <c:pt idx="69">
                  <c:v>2.8228678107261658</c:v>
                </c:pt>
                <c:pt idx="70">
                  <c:v>2.8194343566894533</c:v>
                </c:pt>
                <c:pt idx="71">
                  <c:v>2.815782332420349</c:v>
                </c:pt>
                <c:pt idx="72">
                  <c:v>2.8115392446517946</c:v>
                </c:pt>
                <c:pt idx="73">
                  <c:v>2.8076081752777098</c:v>
                </c:pt>
                <c:pt idx="74">
                  <c:v>2.8030349612236023</c:v>
                </c:pt>
                <c:pt idx="75">
                  <c:v>2.7988339185714723</c:v>
                </c:pt>
                <c:pt idx="76">
                  <c:v>2.7944219231605532</c:v>
                </c:pt>
                <c:pt idx="77">
                  <c:v>2.789487671852112</c:v>
                </c:pt>
                <c:pt idx="78">
                  <c:v>2.7850427389144898</c:v>
                </c:pt>
                <c:pt idx="79">
                  <c:v>2.7798679351806639</c:v>
                </c:pt>
                <c:pt idx="80">
                  <c:v>2.7751624226570129</c:v>
                </c:pt>
                <c:pt idx="81">
                  <c:v>2.7703537106513978</c:v>
                </c:pt>
                <c:pt idx="82">
                  <c:v>2.7649120569229124</c:v>
                </c:pt>
                <c:pt idx="83">
                  <c:v>2.7600521683692931</c:v>
                </c:pt>
                <c:pt idx="84">
                  <c:v>2.7545992612838743</c:v>
                </c:pt>
                <c:pt idx="85">
                  <c:v>2.7494768857955934</c:v>
                </c:pt>
                <c:pt idx="86">
                  <c:v>2.7441659927368165</c:v>
                </c:pt>
                <c:pt idx="87">
                  <c:v>2.738492262363434</c:v>
                </c:pt>
                <c:pt idx="88">
                  <c:v>2.7334343910217287</c:v>
                </c:pt>
                <c:pt idx="89">
                  <c:v>2.7277334928512573</c:v>
                </c:pt>
                <c:pt idx="90">
                  <c:v>2.722361993789673</c:v>
                </c:pt>
                <c:pt idx="91">
                  <c:v>2.7168005824089052</c:v>
                </c:pt>
                <c:pt idx="92">
                  <c:v>2.710924196243286</c:v>
                </c:pt>
                <c:pt idx="93">
                  <c:v>2.7055366396903993</c:v>
                </c:pt>
                <c:pt idx="94">
                  <c:v>2.6996813058853149</c:v>
                </c:pt>
                <c:pt idx="95">
                  <c:v>2.6941760778427124</c:v>
                </c:pt>
                <c:pt idx="96">
                  <c:v>2.6884558677673338</c:v>
                </c:pt>
                <c:pt idx="97">
                  <c:v>2.682419204711914</c:v>
                </c:pt>
                <c:pt idx="98">
                  <c:v>2.676922047138214</c:v>
                </c:pt>
                <c:pt idx="99">
                  <c:v>2.6709832310676576</c:v>
                </c:pt>
                <c:pt idx="100">
                  <c:v>2.6594792723655702</c:v>
                </c:pt>
                <c:pt idx="101">
                  <c:v>2.653434157371521</c:v>
                </c:pt>
                <c:pt idx="102">
                  <c:v>2.6478278279304504</c:v>
                </c:pt>
                <c:pt idx="103">
                  <c:v>2.641783857345581</c:v>
                </c:pt>
                <c:pt idx="104">
                  <c:v>2.6360752582550049</c:v>
                </c:pt>
                <c:pt idx="105">
                  <c:v>2.6301568269729616</c:v>
                </c:pt>
                <c:pt idx="106">
                  <c:v>2.6239883661270142</c:v>
                </c:pt>
                <c:pt idx="107">
                  <c:v>2.6184108734130858</c:v>
                </c:pt>
                <c:pt idx="108">
                  <c:v>2.6123297810554504</c:v>
                </c:pt>
                <c:pt idx="109">
                  <c:v>2.6065932512283325</c:v>
                </c:pt>
                <c:pt idx="110">
                  <c:v>2.6006546497344969</c:v>
                </c:pt>
                <c:pt idx="111">
                  <c:v>2.5944852948188784</c:v>
                </c:pt>
                <c:pt idx="112">
                  <c:v>2.5888010144233702</c:v>
                </c:pt>
                <c:pt idx="113">
                  <c:v>2.5827336311340332</c:v>
                </c:pt>
                <c:pt idx="114">
                  <c:v>2.5770077347755431</c:v>
                </c:pt>
                <c:pt idx="115">
                  <c:v>2.5711431980133055</c:v>
                </c:pt>
                <c:pt idx="116">
                  <c:v>2.564990758895874</c:v>
                </c:pt>
                <c:pt idx="117">
                  <c:v>2.5593092441558838</c:v>
                </c:pt>
                <c:pt idx="118">
                  <c:v>2.5532650828361509</c:v>
                </c:pt>
                <c:pt idx="119">
                  <c:v>2.5475795865058899</c:v>
                </c:pt>
                <c:pt idx="120">
                  <c:v>2.5416294813156126</c:v>
                </c:pt>
                <c:pt idx="121">
                  <c:v>2.5355072855949401</c:v>
                </c:pt>
                <c:pt idx="122">
                  <c:v>2.5298721432685851</c:v>
                </c:pt>
                <c:pt idx="123">
                  <c:v>2.5238086342811585</c:v>
                </c:pt>
                <c:pt idx="124">
                  <c:v>2.51815949678421</c:v>
                </c:pt>
                <c:pt idx="125">
                  <c:v>2.5122695565223694</c:v>
                </c:pt>
                <c:pt idx="126">
                  <c:v>2.5062026023864745</c:v>
                </c:pt>
                <c:pt idx="127">
                  <c:v>2.5005210041999817</c:v>
                </c:pt>
                <c:pt idx="128">
                  <c:v>2.4945921897888184</c:v>
                </c:pt>
                <c:pt idx="129">
                  <c:v>2.4889760851860045</c:v>
                </c:pt>
                <c:pt idx="130">
                  <c:v>2.4831058621406554</c:v>
                </c:pt>
                <c:pt idx="131">
                  <c:v>2.4770021557807924</c:v>
                </c:pt>
                <c:pt idx="132">
                  <c:v>2.471444535255432</c:v>
                </c:pt>
                <c:pt idx="133">
                  <c:v>2.4655763030052187</c:v>
                </c:pt>
                <c:pt idx="134">
                  <c:v>2.4600006341934204</c:v>
                </c:pt>
                <c:pt idx="135">
                  <c:v>2.4540908098220826</c:v>
                </c:pt>
                <c:pt idx="136">
                  <c:v>2.4481731772422792</c:v>
                </c:pt>
                <c:pt idx="137">
                  <c:v>2.4426828026771545</c:v>
                </c:pt>
                <c:pt idx="138">
                  <c:v>2.4367863297462464</c:v>
                </c:pt>
                <c:pt idx="139">
                  <c:v>2.4312815427780152</c:v>
                </c:pt>
                <c:pt idx="140">
                  <c:v>2.4254449486732481</c:v>
                </c:pt>
                <c:pt idx="141">
                  <c:v>2.4195924282073973</c:v>
                </c:pt>
                <c:pt idx="142">
                  <c:v>2.4141561627388</c:v>
                </c:pt>
                <c:pt idx="143">
                  <c:v>2.4083266973495485</c:v>
                </c:pt>
                <c:pt idx="144">
                  <c:v>2.4028782129287718</c:v>
                </c:pt>
                <c:pt idx="145">
                  <c:v>2.3971008539199827</c:v>
                </c:pt>
                <c:pt idx="146">
                  <c:v>2.3913173198699953</c:v>
                </c:pt>
                <c:pt idx="147">
                  <c:v>2.3859390139579775</c:v>
                </c:pt>
                <c:pt idx="148">
                  <c:v>2.3801798343658449</c:v>
                </c:pt>
                <c:pt idx="149">
                  <c:v>2.3747909069061279</c:v>
                </c:pt>
                <c:pt idx="150">
                  <c:v>2.3691378474235534</c:v>
                </c:pt>
                <c:pt idx="151">
                  <c:v>2.3633929491043091</c:v>
                </c:pt>
                <c:pt idx="152">
                  <c:v>2.3579973697662355</c:v>
                </c:pt>
                <c:pt idx="153">
                  <c:v>2.3524210572242739</c:v>
                </c:pt>
                <c:pt idx="154">
                  <c:v>2.3470380067825318</c:v>
                </c:pt>
                <c:pt idx="155">
                  <c:v>2.3414048433303831</c:v>
                </c:pt>
                <c:pt idx="156">
                  <c:v>2.3357087969779968</c:v>
                </c:pt>
                <c:pt idx="157">
                  <c:v>2.3304701089859008</c:v>
                </c:pt>
                <c:pt idx="158">
                  <c:v>2.3248690247535704</c:v>
                </c:pt>
                <c:pt idx="159">
                  <c:v>2.3195444226264952</c:v>
                </c:pt>
                <c:pt idx="160">
                  <c:v>2.3139889717102049</c:v>
                </c:pt>
                <c:pt idx="161">
                  <c:v>2.3084271669387819</c:v>
                </c:pt>
                <c:pt idx="162">
                  <c:v>2.3031563878059389</c:v>
                </c:pt>
                <c:pt idx="163">
                  <c:v>2.2976387619972227</c:v>
                </c:pt>
                <c:pt idx="164">
                  <c:v>2.2924491643905638</c:v>
                </c:pt>
                <c:pt idx="165">
                  <c:v>2.2869436740875244</c:v>
                </c:pt>
                <c:pt idx="166">
                  <c:v>2.2813701033592224</c:v>
                </c:pt>
                <c:pt idx="167">
                  <c:v>2.2762541413307189</c:v>
                </c:pt>
                <c:pt idx="168">
                  <c:v>2.2708073258399963</c:v>
                </c:pt>
                <c:pt idx="169">
                  <c:v>2.2655746698379517</c:v>
                </c:pt>
                <c:pt idx="170">
                  <c:v>2.2601346969604492</c:v>
                </c:pt>
                <c:pt idx="171">
                  <c:v>2.2547120451927185</c:v>
                </c:pt>
                <c:pt idx="172">
                  <c:v>2.2495710611343385</c:v>
                </c:pt>
                <c:pt idx="173">
                  <c:v>2.2441797137260435</c:v>
                </c:pt>
                <c:pt idx="174">
                  <c:v>2.2391150832176208</c:v>
                </c:pt>
                <c:pt idx="175">
                  <c:v>2.2337368726730347</c:v>
                </c:pt>
                <c:pt idx="176">
                  <c:v>2.2283016800880433</c:v>
                </c:pt>
                <c:pt idx="177">
                  <c:v>2.2232089638710022</c:v>
                </c:pt>
                <c:pt idx="178">
                  <c:v>2.2179861664772034</c:v>
                </c:pt>
                <c:pt idx="179">
                  <c:v>2.2128970861434936</c:v>
                </c:pt>
                <c:pt idx="180">
                  <c:v>2.2075667023658752</c:v>
                </c:pt>
                <c:pt idx="181">
                  <c:v>2.2022960782051086</c:v>
                </c:pt>
                <c:pt idx="182">
                  <c:v>2.1972594261169434</c:v>
                </c:pt>
                <c:pt idx="183">
                  <c:v>2.192019748687744</c:v>
                </c:pt>
                <c:pt idx="184">
                  <c:v>2.1869793772697448</c:v>
                </c:pt>
                <c:pt idx="185">
                  <c:v>2.1818234443664553</c:v>
                </c:pt>
                <c:pt idx="186">
                  <c:v>2.1765337944030763</c:v>
                </c:pt>
                <c:pt idx="187">
                  <c:v>2.1715638160705568</c:v>
                </c:pt>
                <c:pt idx="188">
                  <c:v>2.1664735436439515</c:v>
                </c:pt>
                <c:pt idx="189">
                  <c:v>2.1615043044090272</c:v>
                </c:pt>
                <c:pt idx="190">
                  <c:v>2.1563259363174438</c:v>
                </c:pt>
                <c:pt idx="191">
                  <c:v>2.1510916352272034</c:v>
                </c:pt>
                <c:pt idx="192">
                  <c:v>2.1462782621383667</c:v>
                </c:pt>
                <c:pt idx="193">
                  <c:v>2.141161322593689</c:v>
                </c:pt>
                <c:pt idx="194">
                  <c:v>2.1362582325935362</c:v>
                </c:pt>
                <c:pt idx="195">
                  <c:v>2.1312256455421448</c:v>
                </c:pt>
                <c:pt idx="196">
                  <c:v>2.1260785222053529</c:v>
                </c:pt>
                <c:pt idx="197">
                  <c:v>2.1212366819381714</c:v>
                </c:pt>
                <c:pt idx="198">
                  <c:v>2.1161943435668946</c:v>
                </c:pt>
                <c:pt idx="199">
                  <c:v>2.1124851346015929</c:v>
                </c:pt>
              </c:numCache>
            </c:numRef>
          </c:yVal>
          <c:smooth val="0"/>
        </c:ser>
        <c:ser>
          <c:idx val="9"/>
          <c:order val="9"/>
          <c:tx>
            <c:v>CSys - Trial 10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Profiles(CPlasma)'!$D$35:$GU$35</c:f>
              <c:numCache>
                <c:formatCode>0.00</c:formatCode>
                <c:ptCount val="200"/>
                <c:pt idx="0">
                  <c:v>0</c:v>
                </c:pt>
                <c:pt idx="1">
                  <c:v>6.8354410177562386E-4</c:v>
                </c:pt>
                <c:pt idx="2">
                  <c:v>7.2176672751083967E-3</c:v>
                </c:pt>
                <c:pt idx="3">
                  <c:v>2.841427382081747E-2</c:v>
                </c:pt>
                <c:pt idx="4">
                  <c:v>6.0982676595449446E-2</c:v>
                </c:pt>
                <c:pt idx="5">
                  <c:v>0.11340786740183831</c:v>
                </c:pt>
                <c:pt idx="6">
                  <c:v>0.18259585723280908</c:v>
                </c:pt>
                <c:pt idx="7">
                  <c:v>0.25308764353394508</c:v>
                </c:pt>
                <c:pt idx="8">
                  <c:v>0.33191132396459577</c:v>
                </c:pt>
                <c:pt idx="9">
                  <c:v>0.43219802379608152</c:v>
                </c:pt>
                <c:pt idx="10">
                  <c:v>0.53468070924282074</c:v>
                </c:pt>
                <c:pt idx="11">
                  <c:v>0.63834691047668457</c:v>
                </c:pt>
                <c:pt idx="12">
                  <c:v>0.73781432211399078</c:v>
                </c:pt>
                <c:pt idx="13">
                  <c:v>0.84179470241069798</c:v>
                </c:pt>
                <c:pt idx="14">
                  <c:v>0.94753211736679077</c:v>
                </c:pt>
                <c:pt idx="15">
                  <c:v>1.0562381863594055</c:v>
                </c:pt>
                <c:pt idx="16">
                  <c:v>1.1551509141921996</c:v>
                </c:pt>
                <c:pt idx="17">
                  <c:v>1.2533358037471771</c:v>
                </c:pt>
                <c:pt idx="18">
                  <c:v>1.3406827270984649</c:v>
                </c:pt>
                <c:pt idx="19">
                  <c:v>1.4329814314842224</c:v>
                </c:pt>
                <c:pt idx="20">
                  <c:v>1.5204687595367432</c:v>
                </c:pt>
                <c:pt idx="21">
                  <c:v>1.5982413411140441</c:v>
                </c:pt>
                <c:pt idx="22">
                  <c:v>1.6755836486816407</c:v>
                </c:pt>
                <c:pt idx="23">
                  <c:v>1.7430482864379884</c:v>
                </c:pt>
                <c:pt idx="24">
                  <c:v>1.8066310942173005</c:v>
                </c:pt>
                <c:pt idx="25">
                  <c:v>1.8704105973243714</c:v>
                </c:pt>
                <c:pt idx="26">
                  <c:v>1.9266116917133331</c:v>
                </c:pt>
                <c:pt idx="27">
                  <c:v>1.9788662016391754</c:v>
                </c:pt>
                <c:pt idx="28">
                  <c:v>2.026437795162201</c:v>
                </c:pt>
                <c:pt idx="29">
                  <c:v>2.0743468999862671</c:v>
                </c:pt>
                <c:pt idx="30">
                  <c:v>2.1149777531623841</c:v>
                </c:pt>
                <c:pt idx="31">
                  <c:v>2.152729105949402</c:v>
                </c:pt>
                <c:pt idx="32">
                  <c:v>2.1892907142639162</c:v>
                </c:pt>
                <c:pt idx="33">
                  <c:v>2.2190646529197693</c:v>
                </c:pt>
                <c:pt idx="34">
                  <c:v>2.2486630797386171</c:v>
                </c:pt>
                <c:pt idx="35">
                  <c:v>2.2756703853607179</c:v>
                </c:pt>
                <c:pt idx="36">
                  <c:v>2.3010143160820009</c:v>
                </c:pt>
                <c:pt idx="37">
                  <c:v>2.3220068216323853</c:v>
                </c:pt>
                <c:pt idx="38">
                  <c:v>2.3414656996726988</c:v>
                </c:pt>
                <c:pt idx="39">
                  <c:v>2.359419584274292</c:v>
                </c:pt>
                <c:pt idx="40">
                  <c:v>2.3752265930175782</c:v>
                </c:pt>
                <c:pt idx="41">
                  <c:v>2.3899271249771119</c:v>
                </c:pt>
                <c:pt idx="42">
                  <c:v>2.4022794127464295</c:v>
                </c:pt>
                <c:pt idx="43">
                  <c:v>2.4135923385620117</c:v>
                </c:pt>
                <c:pt idx="44">
                  <c:v>2.4244019269943236</c:v>
                </c:pt>
                <c:pt idx="45">
                  <c:v>2.4332360148429872</c:v>
                </c:pt>
                <c:pt idx="46">
                  <c:v>2.4412595629692078</c:v>
                </c:pt>
                <c:pt idx="47">
                  <c:v>2.4482120990753176</c:v>
                </c:pt>
                <c:pt idx="48">
                  <c:v>2.4538573503494261</c:v>
                </c:pt>
                <c:pt idx="49">
                  <c:v>2.4589808225631713</c:v>
                </c:pt>
                <c:pt idx="50">
                  <c:v>2.4637254118919372</c:v>
                </c:pt>
                <c:pt idx="51">
                  <c:v>2.4668332099914552</c:v>
                </c:pt>
                <c:pt idx="52">
                  <c:v>2.4698001146316528</c:v>
                </c:pt>
                <c:pt idx="53">
                  <c:v>2.4719374775886536</c:v>
                </c:pt>
                <c:pt idx="54">
                  <c:v>2.4735182285308839</c:v>
                </c:pt>
                <c:pt idx="55">
                  <c:v>2.4748650431632995</c:v>
                </c:pt>
                <c:pt idx="56">
                  <c:v>2.4754058003425596</c:v>
                </c:pt>
                <c:pt idx="57">
                  <c:v>2.4755972266197204</c:v>
                </c:pt>
                <c:pt idx="58">
                  <c:v>2.4754165768623353</c:v>
                </c:pt>
                <c:pt idx="59">
                  <c:v>2.4746703147888183</c:v>
                </c:pt>
                <c:pt idx="60">
                  <c:v>2.4738164067268373</c:v>
                </c:pt>
                <c:pt idx="61">
                  <c:v>2.4723057627677916</c:v>
                </c:pt>
                <c:pt idx="62">
                  <c:v>2.4708817243576049</c:v>
                </c:pt>
                <c:pt idx="63">
                  <c:v>2.4689399242401122</c:v>
                </c:pt>
                <c:pt idx="64">
                  <c:v>2.466815745830536</c:v>
                </c:pt>
                <c:pt idx="65">
                  <c:v>2.4641701459884642</c:v>
                </c:pt>
                <c:pt idx="66">
                  <c:v>2.4616467714309693</c:v>
                </c:pt>
                <c:pt idx="67">
                  <c:v>2.4590370655059814</c:v>
                </c:pt>
                <c:pt idx="68">
                  <c:v>2.4559821844100953</c:v>
                </c:pt>
                <c:pt idx="69">
                  <c:v>2.4525850415229797</c:v>
                </c:pt>
                <c:pt idx="70">
                  <c:v>2.4492676734924315</c:v>
                </c:pt>
                <c:pt idx="71">
                  <c:v>2.4455420255661009</c:v>
                </c:pt>
                <c:pt idx="72">
                  <c:v>2.4421598792076109</c:v>
                </c:pt>
                <c:pt idx="73">
                  <c:v>2.4384975552558901</c:v>
                </c:pt>
                <c:pt idx="74">
                  <c:v>2.4341980457305907</c:v>
                </c:pt>
                <c:pt idx="75">
                  <c:v>2.4301337122917177</c:v>
                </c:pt>
                <c:pt idx="76">
                  <c:v>2.4261620044708252</c:v>
                </c:pt>
                <c:pt idx="77">
                  <c:v>2.4217237710952757</c:v>
                </c:pt>
                <c:pt idx="78">
                  <c:v>2.4176364183425902</c:v>
                </c:pt>
                <c:pt idx="79">
                  <c:v>2.4129630327224731</c:v>
                </c:pt>
                <c:pt idx="80">
                  <c:v>2.4083106637001039</c:v>
                </c:pt>
                <c:pt idx="81">
                  <c:v>2.4039631962776182</c:v>
                </c:pt>
                <c:pt idx="82">
                  <c:v>2.3992350816726686</c:v>
                </c:pt>
                <c:pt idx="83">
                  <c:v>2.3945115566253663</c:v>
                </c:pt>
                <c:pt idx="84">
                  <c:v>2.3895275473594664</c:v>
                </c:pt>
                <c:pt idx="85">
                  <c:v>2.3846838951110838</c:v>
                </c:pt>
                <c:pt idx="86">
                  <c:v>2.3797571539878843</c:v>
                </c:pt>
                <c:pt idx="87">
                  <c:v>2.3749944329261781</c:v>
                </c:pt>
                <c:pt idx="88">
                  <c:v>2.3698681473731993</c:v>
                </c:pt>
                <c:pt idx="89">
                  <c:v>2.3646083354949949</c:v>
                </c:pt>
                <c:pt idx="90">
                  <c:v>2.3595340728759764</c:v>
                </c:pt>
                <c:pt idx="91">
                  <c:v>2.354380416870117</c:v>
                </c:pt>
                <c:pt idx="92">
                  <c:v>2.349403440952301</c:v>
                </c:pt>
                <c:pt idx="93">
                  <c:v>2.3440797328948975</c:v>
                </c:pt>
                <c:pt idx="94">
                  <c:v>2.3386239290237425</c:v>
                </c:pt>
                <c:pt idx="95">
                  <c:v>2.3333710074424743</c:v>
                </c:pt>
                <c:pt idx="96">
                  <c:v>2.3280597329139709</c:v>
                </c:pt>
                <c:pt idx="97">
                  <c:v>2.3229345798492433</c:v>
                </c:pt>
                <c:pt idx="98">
                  <c:v>2.3174776792526246</c:v>
                </c:pt>
                <c:pt idx="99">
                  <c:v>2.3118887543678284</c:v>
                </c:pt>
                <c:pt idx="100">
                  <c:v>2.301101303100586</c:v>
                </c:pt>
                <c:pt idx="101">
                  <c:v>2.2958791255950928</c:v>
                </c:pt>
                <c:pt idx="102">
                  <c:v>2.2903387427330015</c:v>
                </c:pt>
                <c:pt idx="103">
                  <c:v>2.2846654415130616</c:v>
                </c:pt>
                <c:pt idx="104">
                  <c:v>2.2792188048362734</c:v>
                </c:pt>
                <c:pt idx="105">
                  <c:v>2.2737419962882996</c:v>
                </c:pt>
                <c:pt idx="106">
                  <c:v>2.2684620499610899</c:v>
                </c:pt>
                <c:pt idx="107">
                  <c:v>2.2628761529922485</c:v>
                </c:pt>
                <c:pt idx="108">
                  <c:v>2.257155990600586</c:v>
                </c:pt>
                <c:pt idx="109">
                  <c:v>2.2516700506210325</c:v>
                </c:pt>
                <c:pt idx="110">
                  <c:v>2.2462651968002318</c:v>
                </c:pt>
                <c:pt idx="111">
                  <c:v>2.2408126115798952</c:v>
                </c:pt>
                <c:pt idx="112">
                  <c:v>2.2352099895477293</c:v>
                </c:pt>
                <c:pt idx="113">
                  <c:v>2.2294715881347655</c:v>
                </c:pt>
                <c:pt idx="114">
                  <c:v>2.2239727139472962</c:v>
                </c:pt>
                <c:pt idx="115">
                  <c:v>2.218639302253723</c:v>
                </c:pt>
                <c:pt idx="116">
                  <c:v>2.213148522377014</c:v>
                </c:pt>
                <c:pt idx="117">
                  <c:v>2.2075516700744631</c:v>
                </c:pt>
                <c:pt idx="118">
                  <c:v>2.2018170714378358</c:v>
                </c:pt>
                <c:pt idx="119">
                  <c:v>2.1963258266448973</c:v>
                </c:pt>
                <c:pt idx="120">
                  <c:v>2.1910087347030638</c:v>
                </c:pt>
                <c:pt idx="121">
                  <c:v>2.185528004169464</c:v>
                </c:pt>
                <c:pt idx="122">
                  <c:v>2.1799537420272825</c:v>
                </c:pt>
                <c:pt idx="123">
                  <c:v>2.1742397904396058</c:v>
                </c:pt>
                <c:pt idx="124">
                  <c:v>2.1687716364860536</c:v>
                </c:pt>
                <c:pt idx="125">
                  <c:v>2.1634839892387392</c:v>
                </c:pt>
                <c:pt idx="126">
                  <c:v>2.1580278038978578</c:v>
                </c:pt>
                <c:pt idx="127">
                  <c:v>2.1524888157844542</c:v>
                </c:pt>
                <c:pt idx="128">
                  <c:v>2.1468081295490267</c:v>
                </c:pt>
                <c:pt idx="129">
                  <c:v>2.1413749396800994</c:v>
                </c:pt>
                <c:pt idx="130">
                  <c:v>2.1361266374588013</c:v>
                </c:pt>
                <c:pt idx="131">
                  <c:v>2.1307057976722716</c:v>
                </c:pt>
                <c:pt idx="132">
                  <c:v>2.1252118408679963</c:v>
                </c:pt>
                <c:pt idx="133">
                  <c:v>2.1195739030838014</c:v>
                </c:pt>
                <c:pt idx="134">
                  <c:v>2.1141845107078554</c:v>
                </c:pt>
                <c:pt idx="135">
                  <c:v>2.1089830219745638</c:v>
                </c:pt>
                <c:pt idx="136">
                  <c:v>2.1036058604717254</c:v>
                </c:pt>
                <c:pt idx="137">
                  <c:v>2.0981640338897707</c:v>
                </c:pt>
                <c:pt idx="138">
                  <c:v>2.0925759851932524</c:v>
                </c:pt>
                <c:pt idx="139">
                  <c:v>2.0872370660305024</c:v>
                </c:pt>
                <c:pt idx="140">
                  <c:v>2.0820878386497497</c:v>
                </c:pt>
                <c:pt idx="141">
                  <c:v>2.0767604649066924</c:v>
                </c:pt>
                <c:pt idx="142">
                  <c:v>2.0713760912418366</c:v>
                </c:pt>
                <c:pt idx="143">
                  <c:v>2.0658433794975282</c:v>
                </c:pt>
                <c:pt idx="144">
                  <c:v>2.0605596899986267</c:v>
                </c:pt>
                <c:pt idx="145">
                  <c:v>2.0554668068885804</c:v>
                </c:pt>
                <c:pt idx="146">
                  <c:v>2.0501936554908751</c:v>
                </c:pt>
                <c:pt idx="147">
                  <c:v>2.0448706328868864</c:v>
                </c:pt>
                <c:pt idx="148">
                  <c:v>2.039397042989731</c:v>
                </c:pt>
                <c:pt idx="149">
                  <c:v>2.0341722846031187</c:v>
                </c:pt>
                <c:pt idx="150">
                  <c:v>2.0291384756565094</c:v>
                </c:pt>
                <c:pt idx="151">
                  <c:v>2.0239229977130888</c:v>
                </c:pt>
                <c:pt idx="152">
                  <c:v>2.0186639368534087</c:v>
                </c:pt>
                <c:pt idx="153">
                  <c:v>2.013252204656601</c:v>
                </c:pt>
                <c:pt idx="154">
                  <c:v>2.0080888688564302</c:v>
                </c:pt>
                <c:pt idx="155">
                  <c:v>2.0031162381172178</c:v>
                </c:pt>
                <c:pt idx="156">
                  <c:v>1.9979605615139007</c:v>
                </c:pt>
                <c:pt idx="157">
                  <c:v>1.992767471075058</c:v>
                </c:pt>
                <c:pt idx="158">
                  <c:v>1.9874195396900176</c:v>
                </c:pt>
                <c:pt idx="159">
                  <c:v>1.982319313287735</c:v>
                </c:pt>
                <c:pt idx="160">
                  <c:v>1.9774091660976409</c:v>
                </c:pt>
                <c:pt idx="161">
                  <c:v>1.9723149180412292</c:v>
                </c:pt>
                <c:pt idx="162">
                  <c:v>1.9671889126300812</c:v>
                </c:pt>
                <c:pt idx="163">
                  <c:v>1.961905950307846</c:v>
                </c:pt>
                <c:pt idx="164">
                  <c:v>1.956870049238205</c:v>
                </c:pt>
                <c:pt idx="165">
                  <c:v>1.9520230770111084</c:v>
                </c:pt>
                <c:pt idx="166">
                  <c:v>1.9469913184642791</c:v>
                </c:pt>
                <c:pt idx="167">
                  <c:v>1.9419331312179566</c:v>
                </c:pt>
                <c:pt idx="168">
                  <c:v>1.9367159247398376</c:v>
                </c:pt>
                <c:pt idx="169">
                  <c:v>1.9317449092864991</c:v>
                </c:pt>
                <c:pt idx="170">
                  <c:v>1.9269614756107329</c:v>
                </c:pt>
                <c:pt idx="171">
                  <c:v>1.9219928681850433</c:v>
                </c:pt>
                <c:pt idx="172">
                  <c:v>1.9170026898384094</c:v>
                </c:pt>
                <c:pt idx="173">
                  <c:v>1.9118515610694886</c:v>
                </c:pt>
                <c:pt idx="174">
                  <c:v>1.9069457292556762</c:v>
                </c:pt>
                <c:pt idx="175">
                  <c:v>1.902226024866104</c:v>
                </c:pt>
                <c:pt idx="176">
                  <c:v>1.8973206281661987</c:v>
                </c:pt>
                <c:pt idx="177">
                  <c:v>1.8923984885215759</c:v>
                </c:pt>
                <c:pt idx="178">
                  <c:v>1.8873135328292847</c:v>
                </c:pt>
                <c:pt idx="179">
                  <c:v>1.882472848892212</c:v>
                </c:pt>
                <c:pt idx="180">
                  <c:v>1.8778166353702546</c:v>
                </c:pt>
                <c:pt idx="181">
                  <c:v>1.8729744851589203</c:v>
                </c:pt>
                <c:pt idx="182">
                  <c:v>1.8681202113628388</c:v>
                </c:pt>
                <c:pt idx="183">
                  <c:v>1.8631012082099914</c:v>
                </c:pt>
                <c:pt idx="184">
                  <c:v>1.8583254396915436</c:v>
                </c:pt>
                <c:pt idx="185">
                  <c:v>1.853732454776764</c:v>
                </c:pt>
                <c:pt idx="186">
                  <c:v>1.8489532947540284</c:v>
                </c:pt>
                <c:pt idx="187">
                  <c:v>1.8441663980484009</c:v>
                </c:pt>
                <c:pt idx="188">
                  <c:v>1.8392130494117738</c:v>
                </c:pt>
                <c:pt idx="189">
                  <c:v>1.8345018804073334</c:v>
                </c:pt>
                <c:pt idx="190">
                  <c:v>1.8299715757369994</c:v>
                </c:pt>
                <c:pt idx="191">
                  <c:v>1.8252551078796386</c:v>
                </c:pt>
                <c:pt idx="192">
                  <c:v>1.8205349862575531</c:v>
                </c:pt>
                <c:pt idx="193">
                  <c:v>1.8156468629837037</c:v>
                </c:pt>
                <c:pt idx="194">
                  <c:v>1.8109997272491456</c:v>
                </c:pt>
                <c:pt idx="195">
                  <c:v>1.8065315544605256</c:v>
                </c:pt>
                <c:pt idx="196">
                  <c:v>1.8018772423267364</c:v>
                </c:pt>
                <c:pt idx="197">
                  <c:v>1.7972233295440674</c:v>
                </c:pt>
                <c:pt idx="198">
                  <c:v>1.7923997402191163</c:v>
                </c:pt>
                <c:pt idx="199">
                  <c:v>1.7890293061733247</c:v>
                </c:pt>
              </c:numCache>
            </c:numRef>
          </c:yVal>
          <c:smooth val="0"/>
        </c:ser>
        <c:ser>
          <c:idx val="10"/>
          <c:order val="10"/>
          <c:tx>
            <c:v>CSys Mean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Profiles(CPlasma)'!$D$20:$GU$20</c:f>
              <c:numCache>
                <c:formatCode>0.00</c:formatCode>
                <c:ptCount val="200"/>
                <c:pt idx="0">
                  <c:v>0</c:v>
                </c:pt>
                <c:pt idx="1">
                  <c:v>7.9025747400010007E-4</c:v>
                </c:pt>
                <c:pt idx="2">
                  <c:v>8.3103721146471805E-3</c:v>
                </c:pt>
                <c:pt idx="3">
                  <c:v>3.3205305151641371E-2</c:v>
                </c:pt>
                <c:pt idx="4">
                  <c:v>7.0051213596016168E-2</c:v>
                </c:pt>
                <c:pt idx="5">
                  <c:v>0.13247698817402123</c:v>
                </c:pt>
                <c:pt idx="6">
                  <c:v>0.2086555103957653</c:v>
                </c:pt>
                <c:pt idx="7">
                  <c:v>0.29291290931403635</c:v>
                </c:pt>
                <c:pt idx="8">
                  <c:v>0.39280346676707267</c:v>
                </c:pt>
                <c:pt idx="9">
                  <c:v>0.50293932840228084</c:v>
                </c:pt>
                <c:pt idx="10">
                  <c:v>0.62206031635403636</c:v>
                </c:pt>
                <c:pt idx="11">
                  <c:v>0.73904795452952388</c:v>
                </c:pt>
                <c:pt idx="12">
                  <c:v>0.86151675015687945</c:v>
                </c:pt>
                <c:pt idx="13">
                  <c:v>0.99055392920970919</c:v>
                </c:pt>
                <c:pt idx="14">
                  <c:v>1.1165538647770881</c:v>
                </c:pt>
                <c:pt idx="15">
                  <c:v>1.243151237666607</c:v>
                </c:pt>
                <c:pt idx="16">
                  <c:v>1.3647171011567116</c:v>
                </c:pt>
                <c:pt idx="17">
                  <c:v>1.4797368547320366</c:v>
                </c:pt>
                <c:pt idx="18">
                  <c:v>1.5978524792194366</c:v>
                </c:pt>
                <c:pt idx="19">
                  <c:v>1.7080452716350556</c:v>
                </c:pt>
                <c:pt idx="20">
                  <c:v>1.8136967989802359</c:v>
                </c:pt>
                <c:pt idx="21">
                  <c:v>1.911551556289196</c:v>
                </c:pt>
                <c:pt idx="22">
                  <c:v>2.0024882686138152</c:v>
                </c:pt>
                <c:pt idx="23">
                  <c:v>2.0950896102190018</c:v>
                </c:pt>
                <c:pt idx="24">
                  <c:v>2.1755592948198319</c:v>
                </c:pt>
                <c:pt idx="25">
                  <c:v>2.2542791721224784</c:v>
                </c:pt>
                <c:pt idx="26">
                  <c:v>2.3263024634122846</c:v>
                </c:pt>
                <c:pt idx="27">
                  <c:v>2.3910539388656615</c:v>
                </c:pt>
                <c:pt idx="28">
                  <c:v>2.4543348312377931</c:v>
                </c:pt>
                <c:pt idx="29">
                  <c:v>2.5109878611564636</c:v>
                </c:pt>
                <c:pt idx="30">
                  <c:v>2.5637141942977903</c:v>
                </c:pt>
                <c:pt idx="31">
                  <c:v>2.6110922038555144</c:v>
                </c:pt>
                <c:pt idx="32">
                  <c:v>2.6550681859254839</c:v>
                </c:pt>
                <c:pt idx="33">
                  <c:v>2.6959323465824125</c:v>
                </c:pt>
                <c:pt idx="34">
                  <c:v>2.7327351081371307</c:v>
                </c:pt>
                <c:pt idx="35">
                  <c:v>2.7667006182670595</c:v>
                </c:pt>
                <c:pt idx="36">
                  <c:v>2.7965923619270323</c:v>
                </c:pt>
                <c:pt idx="37">
                  <c:v>2.8237212252616883</c:v>
                </c:pt>
                <c:pt idx="38">
                  <c:v>2.8496707963943479</c:v>
                </c:pt>
                <c:pt idx="39">
                  <c:v>2.8724541723728181</c:v>
                </c:pt>
                <c:pt idx="40">
                  <c:v>2.892798381447792</c:v>
                </c:pt>
                <c:pt idx="41">
                  <c:v>2.9108785355091094</c:v>
                </c:pt>
                <c:pt idx="42">
                  <c:v>2.9274911355972288</c:v>
                </c:pt>
                <c:pt idx="43">
                  <c:v>2.9424159437417985</c:v>
                </c:pt>
                <c:pt idx="44">
                  <c:v>2.9559075140953066</c:v>
                </c:pt>
                <c:pt idx="45">
                  <c:v>2.9671260195970537</c:v>
                </c:pt>
                <c:pt idx="46">
                  <c:v>2.977597233057022</c:v>
                </c:pt>
                <c:pt idx="47">
                  <c:v>2.9865434104204178</c:v>
                </c:pt>
                <c:pt idx="48">
                  <c:v>2.9943298017978668</c:v>
                </c:pt>
                <c:pt idx="49">
                  <c:v>3.0011330008506776</c:v>
                </c:pt>
                <c:pt idx="50">
                  <c:v>3.0069465291500093</c:v>
                </c:pt>
                <c:pt idx="51">
                  <c:v>3.0118664515018465</c:v>
                </c:pt>
                <c:pt idx="52">
                  <c:v>3.0159410041570665</c:v>
                </c:pt>
                <c:pt idx="53">
                  <c:v>3.0191198813915254</c:v>
                </c:pt>
                <c:pt idx="54">
                  <c:v>3.0217401671409605</c:v>
                </c:pt>
                <c:pt idx="55">
                  <c:v>3.0234427309036254</c:v>
                </c:pt>
                <c:pt idx="56">
                  <c:v>3.0249100333452223</c:v>
                </c:pt>
                <c:pt idx="57">
                  <c:v>3.0256431144475937</c:v>
                </c:pt>
                <c:pt idx="58">
                  <c:v>3.0256995910406115</c:v>
                </c:pt>
                <c:pt idx="59">
                  <c:v>3.0255251216888426</c:v>
                </c:pt>
                <c:pt idx="60">
                  <c:v>3.0245939159393309</c:v>
                </c:pt>
                <c:pt idx="61">
                  <c:v>3.0236143314838411</c:v>
                </c:pt>
                <c:pt idx="62">
                  <c:v>3.0220539736747742</c:v>
                </c:pt>
                <c:pt idx="63">
                  <c:v>3.0201020163297652</c:v>
                </c:pt>
                <c:pt idx="64">
                  <c:v>3.01789784014225</c:v>
                </c:pt>
                <c:pt idx="65">
                  <c:v>3.015111413002014</c:v>
                </c:pt>
                <c:pt idx="66">
                  <c:v>3.0124513697624207</c:v>
                </c:pt>
                <c:pt idx="67">
                  <c:v>3.0094450533390047</c:v>
                </c:pt>
                <c:pt idx="68">
                  <c:v>3.0059694135189057</c:v>
                </c:pt>
                <c:pt idx="69">
                  <c:v>3.0024734055995941</c:v>
                </c:pt>
                <c:pt idx="70">
                  <c:v>2.9984095686674119</c:v>
                </c:pt>
                <c:pt idx="71">
                  <c:v>2.9945748388767242</c:v>
                </c:pt>
                <c:pt idx="72">
                  <c:v>2.9905633080005645</c:v>
                </c:pt>
                <c:pt idx="73">
                  <c:v>2.9859146279096604</c:v>
                </c:pt>
                <c:pt idx="74">
                  <c:v>2.981505416035652</c:v>
                </c:pt>
                <c:pt idx="75">
                  <c:v>2.9765264981985093</c:v>
                </c:pt>
                <c:pt idx="76">
                  <c:v>2.971956943869591</c:v>
                </c:pt>
                <c:pt idx="77">
                  <c:v>2.9671090781688689</c:v>
                </c:pt>
                <c:pt idx="78">
                  <c:v>2.9617535239458084</c:v>
                </c:pt>
                <c:pt idx="79">
                  <c:v>2.9566397649049758</c:v>
                </c:pt>
                <c:pt idx="80">
                  <c:v>2.9510150235891341</c:v>
                </c:pt>
                <c:pt idx="81">
                  <c:v>2.9458245897293089</c:v>
                </c:pt>
                <c:pt idx="82">
                  <c:v>2.9403752154111862</c:v>
                </c:pt>
                <c:pt idx="83">
                  <c:v>2.9345691853761675</c:v>
                </c:pt>
                <c:pt idx="84">
                  <c:v>2.9289713162183761</c:v>
                </c:pt>
                <c:pt idx="85">
                  <c:v>2.9229176634550096</c:v>
                </c:pt>
                <c:pt idx="86">
                  <c:v>2.9172933620214461</c:v>
                </c:pt>
                <c:pt idx="87">
                  <c:v>2.9115043401718141</c:v>
                </c:pt>
                <c:pt idx="88">
                  <c:v>2.9052994382381438</c:v>
                </c:pt>
                <c:pt idx="89">
                  <c:v>2.8993605345487596</c:v>
                </c:pt>
                <c:pt idx="90">
                  <c:v>2.8930246996879578</c:v>
                </c:pt>
                <c:pt idx="91">
                  <c:v>2.8870871579647064</c:v>
                </c:pt>
                <c:pt idx="92">
                  <c:v>2.8810299652814866</c:v>
                </c:pt>
                <c:pt idx="93">
                  <c:v>2.874596743583679</c:v>
                </c:pt>
                <c:pt idx="94">
                  <c:v>2.8683829802274703</c:v>
                </c:pt>
                <c:pt idx="95">
                  <c:v>2.8618387752771377</c:v>
                </c:pt>
                <c:pt idx="96">
                  <c:v>2.8556935185194017</c:v>
                </c:pt>
                <c:pt idx="97">
                  <c:v>2.8494439876079558</c:v>
                </c:pt>
                <c:pt idx="98">
                  <c:v>2.8428414672613145</c:v>
                </c:pt>
                <c:pt idx="99">
                  <c:v>2.8364901685714723</c:v>
                </c:pt>
                <c:pt idx="100">
                  <c:v>2.8235057616233825</c:v>
                </c:pt>
                <c:pt idx="101">
                  <c:v>2.8171778726577759</c:v>
                </c:pt>
                <c:pt idx="102">
                  <c:v>2.8104943782091141</c:v>
                </c:pt>
                <c:pt idx="103">
                  <c:v>2.8040287411212921</c:v>
                </c:pt>
                <c:pt idx="104">
                  <c:v>2.7972884529829027</c:v>
                </c:pt>
                <c:pt idx="105">
                  <c:v>2.7908948123455048</c:v>
                </c:pt>
                <c:pt idx="106">
                  <c:v>2.7844928133487703</c:v>
                </c:pt>
                <c:pt idx="107">
                  <c:v>2.7777632063627244</c:v>
                </c:pt>
                <c:pt idx="108">
                  <c:v>2.7712489455938338</c:v>
                </c:pt>
                <c:pt idx="109">
                  <c:v>2.7644767749309538</c:v>
                </c:pt>
                <c:pt idx="110">
                  <c:v>2.7580547934770583</c:v>
                </c:pt>
                <c:pt idx="111">
                  <c:v>2.7516244190931318</c:v>
                </c:pt>
                <c:pt idx="112">
                  <c:v>2.7448294949531555</c:v>
                </c:pt>
                <c:pt idx="113">
                  <c:v>2.7383010733127593</c:v>
                </c:pt>
                <c:pt idx="114">
                  <c:v>2.7315687483549116</c:v>
                </c:pt>
                <c:pt idx="115">
                  <c:v>2.7251843822002413</c:v>
                </c:pt>
                <c:pt idx="116">
                  <c:v>2.7187225961685182</c:v>
                </c:pt>
                <c:pt idx="117">
                  <c:v>2.7119818902015687</c:v>
                </c:pt>
                <c:pt idx="118">
                  <c:v>2.7054572921991347</c:v>
                </c:pt>
                <c:pt idx="119">
                  <c:v>2.698710767030716</c:v>
                </c:pt>
                <c:pt idx="120">
                  <c:v>2.6923014450073244</c:v>
                </c:pt>
                <c:pt idx="121">
                  <c:v>2.6858758485317229</c:v>
                </c:pt>
                <c:pt idx="122">
                  <c:v>2.6791846752166748</c:v>
                </c:pt>
                <c:pt idx="123">
                  <c:v>2.6726943665742873</c:v>
                </c:pt>
                <c:pt idx="124">
                  <c:v>2.6660057812929154</c:v>
                </c:pt>
                <c:pt idx="125">
                  <c:v>2.6596170842647551</c:v>
                </c:pt>
                <c:pt idx="126">
                  <c:v>2.6532585030794142</c:v>
                </c:pt>
                <c:pt idx="127">
                  <c:v>2.646579498052597</c:v>
                </c:pt>
                <c:pt idx="128">
                  <c:v>2.6401667886972429</c:v>
                </c:pt>
                <c:pt idx="129">
                  <c:v>2.633512426018715</c:v>
                </c:pt>
                <c:pt idx="130">
                  <c:v>2.62717999458313</c:v>
                </c:pt>
                <c:pt idx="131">
                  <c:v>2.6208397459983828</c:v>
                </c:pt>
                <c:pt idx="132">
                  <c:v>2.6142584854364395</c:v>
                </c:pt>
                <c:pt idx="133">
                  <c:v>2.6078726923465729</c:v>
                </c:pt>
                <c:pt idx="134">
                  <c:v>2.6012656122446058</c:v>
                </c:pt>
                <c:pt idx="135">
                  <c:v>2.5950167405605318</c:v>
                </c:pt>
                <c:pt idx="136">
                  <c:v>2.5887356144189835</c:v>
                </c:pt>
                <c:pt idx="137">
                  <c:v>2.5822054672241213</c:v>
                </c:pt>
                <c:pt idx="138">
                  <c:v>2.5759090197086336</c:v>
                </c:pt>
                <c:pt idx="139">
                  <c:v>2.5693443405628202</c:v>
                </c:pt>
                <c:pt idx="140">
                  <c:v>2.5631905972957609</c:v>
                </c:pt>
                <c:pt idx="141">
                  <c:v>2.5569471114873887</c:v>
                </c:pt>
                <c:pt idx="142">
                  <c:v>2.5505179017782211</c:v>
                </c:pt>
                <c:pt idx="143">
                  <c:v>2.5442595541477204</c:v>
                </c:pt>
                <c:pt idx="144">
                  <c:v>2.5377999281883241</c:v>
                </c:pt>
                <c:pt idx="145">
                  <c:v>2.5316854482889175</c:v>
                </c:pt>
                <c:pt idx="146">
                  <c:v>2.5255411583185197</c:v>
                </c:pt>
                <c:pt idx="147">
                  <c:v>2.5191619569063186</c:v>
                </c:pt>
                <c:pt idx="148">
                  <c:v>2.5130032867193224</c:v>
                </c:pt>
                <c:pt idx="149">
                  <c:v>2.5066286623477936</c:v>
                </c:pt>
                <c:pt idx="150">
                  <c:v>2.5005893301963806</c:v>
                </c:pt>
                <c:pt idx="151">
                  <c:v>2.4945204824209215</c:v>
                </c:pt>
                <c:pt idx="152">
                  <c:v>2.4882116937637329</c:v>
                </c:pt>
                <c:pt idx="153">
                  <c:v>2.4821432209014893</c:v>
                </c:pt>
                <c:pt idx="154">
                  <c:v>2.4758133941888811</c:v>
                </c:pt>
                <c:pt idx="155">
                  <c:v>2.4698793900012972</c:v>
                </c:pt>
                <c:pt idx="156">
                  <c:v>2.4638516807556154</c:v>
                </c:pt>
                <c:pt idx="157">
                  <c:v>2.4576712262630465</c:v>
                </c:pt>
                <c:pt idx="158">
                  <c:v>2.4516364818811418</c:v>
                </c:pt>
                <c:pt idx="159">
                  <c:v>2.445427410006523</c:v>
                </c:pt>
                <c:pt idx="160">
                  <c:v>2.4395374804735184</c:v>
                </c:pt>
                <c:pt idx="161">
                  <c:v>2.4336305379867555</c:v>
                </c:pt>
                <c:pt idx="162">
                  <c:v>2.4274917364120485</c:v>
                </c:pt>
                <c:pt idx="163">
                  <c:v>2.4215725380182267</c:v>
                </c:pt>
                <c:pt idx="164">
                  <c:v>2.4154234552383422</c:v>
                </c:pt>
                <c:pt idx="165">
                  <c:v>2.4096459078788759</c:v>
                </c:pt>
                <c:pt idx="166">
                  <c:v>2.4037763822078704</c:v>
                </c:pt>
                <c:pt idx="167">
                  <c:v>2.3977686822414399</c:v>
                </c:pt>
                <c:pt idx="168">
                  <c:v>2.3918946969509123</c:v>
                </c:pt>
                <c:pt idx="169">
                  <c:v>2.3858585011959077</c:v>
                </c:pt>
                <c:pt idx="170">
                  <c:v>2.380125351548195</c:v>
                </c:pt>
                <c:pt idx="171">
                  <c:v>2.3743802642822267</c:v>
                </c:pt>
                <c:pt idx="172">
                  <c:v>2.3684466522932053</c:v>
                </c:pt>
                <c:pt idx="173">
                  <c:v>2.3626561725139616</c:v>
                </c:pt>
                <c:pt idx="174">
                  <c:v>2.3567146152257918</c:v>
                </c:pt>
                <c:pt idx="175">
                  <c:v>2.3510651749372484</c:v>
                </c:pt>
                <c:pt idx="176">
                  <c:v>2.3453887730836867</c:v>
                </c:pt>
                <c:pt idx="177">
                  <c:v>2.339514135122299</c:v>
                </c:pt>
                <c:pt idx="178">
                  <c:v>2.3338407868146898</c:v>
                </c:pt>
                <c:pt idx="179">
                  <c:v>2.3279639363288878</c:v>
                </c:pt>
                <c:pt idx="180">
                  <c:v>2.3224134564399721</c:v>
                </c:pt>
                <c:pt idx="181">
                  <c:v>2.3167802840471268</c:v>
                </c:pt>
                <c:pt idx="182">
                  <c:v>2.3110388183593749</c:v>
                </c:pt>
                <c:pt idx="183">
                  <c:v>2.3053900587558744</c:v>
                </c:pt>
                <c:pt idx="184">
                  <c:v>2.2996345412731172</c:v>
                </c:pt>
                <c:pt idx="185">
                  <c:v>2.2941532105207445</c:v>
                </c:pt>
                <c:pt idx="186">
                  <c:v>2.2886183494329453</c:v>
                </c:pt>
                <c:pt idx="187">
                  <c:v>2.2829365909099577</c:v>
                </c:pt>
                <c:pt idx="188">
                  <c:v>2.2774022829532625</c:v>
                </c:pt>
                <c:pt idx="189">
                  <c:v>2.2717077803611754</c:v>
                </c:pt>
                <c:pt idx="190">
                  <c:v>2.266322683095932</c:v>
                </c:pt>
                <c:pt idx="191">
                  <c:v>2.2608506691455843</c:v>
                </c:pt>
                <c:pt idx="192">
                  <c:v>2.2552812314033508</c:v>
                </c:pt>
                <c:pt idx="193">
                  <c:v>2.2497990411520004</c:v>
                </c:pt>
                <c:pt idx="194">
                  <c:v>2.2441932058334348</c:v>
                </c:pt>
                <c:pt idx="195">
                  <c:v>2.2389162427186964</c:v>
                </c:pt>
                <c:pt idx="196">
                  <c:v>2.2334873932600021</c:v>
                </c:pt>
                <c:pt idx="197">
                  <c:v>2.2280050086975098</c:v>
                </c:pt>
                <c:pt idx="198">
                  <c:v>2.2225972902774811</c:v>
                </c:pt>
                <c:pt idx="199">
                  <c:v>2.21847496509552</c:v>
                </c:pt>
              </c:numCache>
            </c:numRef>
          </c:yVal>
          <c:smooth val="0"/>
        </c:ser>
        <c:ser>
          <c:idx val="11"/>
          <c:order val="11"/>
          <c:tx>
            <c:v>Upper CI for CSys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Profiles(CPlasma)'!$D$21:$GU$21</c:f>
              <c:numCache>
                <c:formatCode>0.00</c:formatCode>
                <c:ptCount val="200"/>
                <c:pt idx="0">
                  <c:v>0</c:v>
                </c:pt>
                <c:pt idx="1">
                  <c:v>1.5889338101260355E-3</c:v>
                </c:pt>
                <c:pt idx="2">
                  <c:v>1.5522612165659661E-2</c:v>
                </c:pt>
                <c:pt idx="3">
                  <c:v>6.2767783552408196E-2</c:v>
                </c:pt>
                <c:pt idx="4">
                  <c:v>0.13052769526839253</c:v>
                </c:pt>
                <c:pt idx="5">
                  <c:v>0.24072324782609938</c:v>
                </c:pt>
                <c:pt idx="6">
                  <c:v>0.39076917469501488</c:v>
                </c:pt>
                <c:pt idx="7">
                  <c:v>0.52120322883129111</c:v>
                </c:pt>
                <c:pt idx="8">
                  <c:v>0.71260559856891625</c:v>
                </c:pt>
                <c:pt idx="9">
                  <c:v>0.94672971665859218</c:v>
                </c:pt>
                <c:pt idx="10">
                  <c:v>1.1107318639755248</c:v>
                </c:pt>
                <c:pt idx="11">
                  <c:v>1.3214374363422394</c:v>
                </c:pt>
                <c:pt idx="12">
                  <c:v>1.5311208844184871</c:v>
                </c:pt>
                <c:pt idx="13">
                  <c:v>1.7485361278057097</c:v>
                </c:pt>
                <c:pt idx="14">
                  <c:v>1.9351748824119566</c:v>
                </c:pt>
                <c:pt idx="15">
                  <c:v>2.2299452781677247</c:v>
                </c:pt>
                <c:pt idx="16">
                  <c:v>2.4048452019691466</c:v>
                </c:pt>
                <c:pt idx="17">
                  <c:v>2.6165213584899902</c:v>
                </c:pt>
                <c:pt idx="18">
                  <c:v>2.7594259500503537</c:v>
                </c:pt>
                <c:pt idx="19">
                  <c:v>2.9515428543090816</c:v>
                </c:pt>
                <c:pt idx="20">
                  <c:v>3.130547702312469</c:v>
                </c:pt>
                <c:pt idx="21">
                  <c:v>3.2709815502166748</c:v>
                </c:pt>
                <c:pt idx="22">
                  <c:v>3.4043318390846253</c:v>
                </c:pt>
                <c:pt idx="23">
                  <c:v>3.5728215217590331</c:v>
                </c:pt>
                <c:pt idx="24">
                  <c:v>3.6548944711685181</c:v>
                </c:pt>
                <c:pt idx="25">
                  <c:v>3.7653680443763728</c:v>
                </c:pt>
                <c:pt idx="26">
                  <c:v>3.8512838482856746</c:v>
                </c:pt>
                <c:pt idx="27">
                  <c:v>3.9484247803688044</c:v>
                </c:pt>
                <c:pt idx="28">
                  <c:v>4.0838774681091303</c:v>
                </c:pt>
                <c:pt idx="29">
                  <c:v>4.1663286685943604</c:v>
                </c:pt>
                <c:pt idx="30">
                  <c:v>4.2843179225921624</c:v>
                </c:pt>
                <c:pt idx="31">
                  <c:v>4.3542286634445189</c:v>
                </c:pt>
                <c:pt idx="32">
                  <c:v>4.4537756919860838</c:v>
                </c:pt>
                <c:pt idx="33">
                  <c:v>4.5148799896240233</c:v>
                </c:pt>
                <c:pt idx="34">
                  <c:v>4.5717216730117798</c:v>
                </c:pt>
                <c:pt idx="35">
                  <c:v>4.6506392478942873</c:v>
                </c:pt>
                <c:pt idx="36">
                  <c:v>4.6973300933837887</c:v>
                </c:pt>
                <c:pt idx="37">
                  <c:v>4.7530455589294434</c:v>
                </c:pt>
                <c:pt idx="38">
                  <c:v>4.7963128566741942</c:v>
                </c:pt>
                <c:pt idx="39">
                  <c:v>4.8230965614318846</c:v>
                </c:pt>
                <c:pt idx="40">
                  <c:v>4.8559721469879147</c:v>
                </c:pt>
                <c:pt idx="41">
                  <c:v>4.8753847122192377</c:v>
                </c:pt>
                <c:pt idx="42">
                  <c:v>4.8932013750076289</c:v>
                </c:pt>
                <c:pt idx="43">
                  <c:v>4.9142874479293823</c:v>
                </c:pt>
                <c:pt idx="44">
                  <c:v>4.9269887447357172</c:v>
                </c:pt>
                <c:pt idx="45">
                  <c:v>4.941437149047851</c:v>
                </c:pt>
                <c:pt idx="46">
                  <c:v>4.9498981952667229</c:v>
                </c:pt>
                <c:pt idx="47">
                  <c:v>4.9564422845840452</c:v>
                </c:pt>
                <c:pt idx="48">
                  <c:v>4.9634589433670042</c:v>
                </c:pt>
                <c:pt idx="49">
                  <c:v>4.9670646190643302</c:v>
                </c:pt>
                <c:pt idx="50">
                  <c:v>4.9700738668441771</c:v>
                </c:pt>
                <c:pt idx="51">
                  <c:v>4.9708765983581538</c:v>
                </c:pt>
                <c:pt idx="52">
                  <c:v>4.9709433794021605</c:v>
                </c:pt>
                <c:pt idx="53">
                  <c:v>4.9690201044082638</c:v>
                </c:pt>
                <c:pt idx="54">
                  <c:v>4.9668932437896727</c:v>
                </c:pt>
                <c:pt idx="55">
                  <c:v>4.9623898506164545</c:v>
                </c:pt>
                <c:pt idx="56">
                  <c:v>4.9585827350616452</c:v>
                </c:pt>
                <c:pt idx="57">
                  <c:v>4.9542232513427731</c:v>
                </c:pt>
                <c:pt idx="58">
                  <c:v>4.9465559720993033</c:v>
                </c:pt>
                <c:pt idx="59">
                  <c:v>4.9408410310745232</c:v>
                </c:pt>
                <c:pt idx="60">
                  <c:v>4.9360169887542718</c:v>
                </c:pt>
                <c:pt idx="61">
                  <c:v>4.9376562118530263</c:v>
                </c:pt>
                <c:pt idx="62">
                  <c:v>4.9385934591293328</c:v>
                </c:pt>
                <c:pt idx="63">
                  <c:v>4.9389780521392819</c:v>
                </c:pt>
                <c:pt idx="64">
                  <c:v>4.9387006282806389</c:v>
                </c:pt>
                <c:pt idx="65">
                  <c:v>4.9378250122070302</c:v>
                </c:pt>
                <c:pt idx="66">
                  <c:v>4.9367510795593255</c:v>
                </c:pt>
                <c:pt idx="67">
                  <c:v>4.9351372957229609</c:v>
                </c:pt>
                <c:pt idx="68">
                  <c:v>4.9324167490005486</c:v>
                </c:pt>
                <c:pt idx="69">
                  <c:v>4.9302150249481196</c:v>
                </c:pt>
                <c:pt idx="70">
                  <c:v>4.9276701211929312</c:v>
                </c:pt>
                <c:pt idx="71">
                  <c:v>4.9246224880218499</c:v>
                </c:pt>
                <c:pt idx="72">
                  <c:v>4.9204242467880244</c:v>
                </c:pt>
                <c:pt idx="73">
                  <c:v>4.9171119928359976</c:v>
                </c:pt>
                <c:pt idx="74">
                  <c:v>4.9119294643402096</c:v>
                </c:pt>
                <c:pt idx="75">
                  <c:v>4.9080436229705802</c:v>
                </c:pt>
                <c:pt idx="76">
                  <c:v>4.9039394617080685</c:v>
                </c:pt>
                <c:pt idx="77">
                  <c:v>4.8977641820907589</c:v>
                </c:pt>
                <c:pt idx="78">
                  <c:v>4.8934520244598385</c:v>
                </c:pt>
                <c:pt idx="79">
                  <c:v>4.8889941453933714</c:v>
                </c:pt>
                <c:pt idx="80">
                  <c:v>4.8820482254028317</c:v>
                </c:pt>
                <c:pt idx="81">
                  <c:v>4.8772556543350216</c:v>
                </c:pt>
                <c:pt idx="82">
                  <c:v>4.8698393344879145</c:v>
                </c:pt>
                <c:pt idx="83">
                  <c:v>4.864603185653686</c:v>
                </c:pt>
                <c:pt idx="84">
                  <c:v>4.8589293956756583</c:v>
                </c:pt>
                <c:pt idx="85">
                  <c:v>4.8506726264953608</c:v>
                </c:pt>
                <c:pt idx="86">
                  <c:v>4.8443155527114863</c:v>
                </c:pt>
                <c:pt idx="87">
                  <c:v>4.8357237100601189</c:v>
                </c:pt>
                <c:pt idx="88">
                  <c:v>4.8291519403457634</c:v>
                </c:pt>
                <c:pt idx="89">
                  <c:v>4.8229488849639894</c:v>
                </c:pt>
                <c:pt idx="90">
                  <c:v>4.813957619667053</c:v>
                </c:pt>
                <c:pt idx="91">
                  <c:v>4.8071334362030029</c:v>
                </c:pt>
                <c:pt idx="92">
                  <c:v>4.7979012727737427</c:v>
                </c:pt>
                <c:pt idx="93">
                  <c:v>4.7909252405166622</c:v>
                </c:pt>
                <c:pt idx="94">
                  <c:v>4.7843441486358644</c:v>
                </c:pt>
                <c:pt idx="95">
                  <c:v>4.7748289823532106</c:v>
                </c:pt>
                <c:pt idx="96">
                  <c:v>4.7551183462142941</c:v>
                </c:pt>
                <c:pt idx="97">
                  <c:v>4.7375282764434816</c:v>
                </c:pt>
                <c:pt idx="98">
                  <c:v>4.7115298748016352</c:v>
                </c:pt>
                <c:pt idx="99">
                  <c:v>4.6940992355346678</c:v>
                </c:pt>
                <c:pt idx="100">
                  <c:v>4.6505613327026367</c:v>
                </c:pt>
                <c:pt idx="101">
                  <c:v>4.6330085515975954</c:v>
                </c:pt>
                <c:pt idx="102">
                  <c:v>4.6071103572845455</c:v>
                </c:pt>
                <c:pt idx="103">
                  <c:v>4.5897624731063837</c:v>
                </c:pt>
                <c:pt idx="104">
                  <c:v>4.5856913089752194</c:v>
                </c:pt>
                <c:pt idx="105">
                  <c:v>4.5821295499801629</c:v>
                </c:pt>
                <c:pt idx="106">
                  <c:v>4.5767287254333491</c:v>
                </c:pt>
                <c:pt idx="107">
                  <c:v>4.5730910301208496</c:v>
                </c:pt>
                <c:pt idx="108">
                  <c:v>4.567747783660888</c:v>
                </c:pt>
                <c:pt idx="109">
                  <c:v>4.563877439498901</c:v>
                </c:pt>
                <c:pt idx="110">
                  <c:v>4.5601480722427361</c:v>
                </c:pt>
                <c:pt idx="111">
                  <c:v>4.5545097351074215</c:v>
                </c:pt>
                <c:pt idx="112">
                  <c:v>4.5507235050201418</c:v>
                </c:pt>
                <c:pt idx="113">
                  <c:v>4.545171856880188</c:v>
                </c:pt>
                <c:pt idx="114">
                  <c:v>4.5411686658859249</c:v>
                </c:pt>
                <c:pt idx="115">
                  <c:v>4.5373136520385744</c:v>
                </c:pt>
                <c:pt idx="116">
                  <c:v>4.531499218940735</c:v>
                </c:pt>
                <c:pt idx="117">
                  <c:v>4.5276021242141722</c:v>
                </c:pt>
                <c:pt idx="118">
                  <c:v>4.5218963861465449</c:v>
                </c:pt>
                <c:pt idx="119">
                  <c:v>4.5177950382232668</c:v>
                </c:pt>
                <c:pt idx="120">
                  <c:v>4.5138481616973873</c:v>
                </c:pt>
                <c:pt idx="121">
                  <c:v>4.5079042673110958</c:v>
                </c:pt>
                <c:pt idx="122">
                  <c:v>4.5039271354675288</c:v>
                </c:pt>
                <c:pt idx="123">
                  <c:v>4.4981085300445551</c:v>
                </c:pt>
                <c:pt idx="124">
                  <c:v>4.4939371585845942</c:v>
                </c:pt>
                <c:pt idx="125">
                  <c:v>4.4899236440658568</c:v>
                </c:pt>
                <c:pt idx="126">
                  <c:v>4.483887720108032</c:v>
                </c:pt>
                <c:pt idx="127">
                  <c:v>4.4798529624938963</c:v>
                </c:pt>
                <c:pt idx="128">
                  <c:v>4.4739550828933714</c:v>
                </c:pt>
                <c:pt idx="129">
                  <c:v>4.469734168052673</c:v>
                </c:pt>
                <c:pt idx="130">
                  <c:v>4.4656748056411741</c:v>
                </c:pt>
                <c:pt idx="131">
                  <c:v>4.4595753192901615</c:v>
                </c:pt>
                <c:pt idx="132">
                  <c:v>4.4555013418197635</c:v>
                </c:pt>
                <c:pt idx="133">
                  <c:v>4.4495494127273556</c:v>
                </c:pt>
                <c:pt idx="134">
                  <c:v>4.4452959060668942</c:v>
                </c:pt>
                <c:pt idx="135">
                  <c:v>4.4412062644958494</c:v>
                </c:pt>
                <c:pt idx="136">
                  <c:v>4.4350650310516357</c:v>
                </c:pt>
                <c:pt idx="137">
                  <c:v>4.4309660196304321</c:v>
                </c:pt>
                <c:pt idx="138">
                  <c:v>4.4249796152114866</c:v>
                </c:pt>
                <c:pt idx="139">
                  <c:v>4.4181444644927979</c:v>
                </c:pt>
                <c:pt idx="140">
                  <c:v>4.3993864774703981</c:v>
                </c:pt>
                <c:pt idx="141">
                  <c:v>4.3740211248397829</c:v>
                </c:pt>
                <c:pt idx="142">
                  <c:v>4.3366481304168696</c:v>
                </c:pt>
                <c:pt idx="143">
                  <c:v>4.3117948770523071</c:v>
                </c:pt>
                <c:pt idx="144">
                  <c:v>4.2747246265411372</c:v>
                </c:pt>
                <c:pt idx="145">
                  <c:v>4.2501099586486815</c:v>
                </c:pt>
                <c:pt idx="146">
                  <c:v>4.225414896011352</c:v>
                </c:pt>
                <c:pt idx="147">
                  <c:v>4.200294160842895</c:v>
                </c:pt>
                <c:pt idx="148">
                  <c:v>4.1941415071487427</c:v>
                </c:pt>
                <c:pt idx="149">
                  <c:v>4.1880655527114863</c:v>
                </c:pt>
                <c:pt idx="150">
                  <c:v>4.1789620399475096</c:v>
                </c:pt>
                <c:pt idx="151">
                  <c:v>4.1728507757186888</c:v>
                </c:pt>
                <c:pt idx="152">
                  <c:v>4.1636793136596673</c:v>
                </c:pt>
                <c:pt idx="153">
                  <c:v>4.1577456951141354</c:v>
                </c:pt>
                <c:pt idx="154">
                  <c:v>4.148314189910888</c:v>
                </c:pt>
                <c:pt idx="155">
                  <c:v>4.1423543453216549</c:v>
                </c:pt>
                <c:pt idx="156">
                  <c:v>4.1328735589981074</c:v>
                </c:pt>
                <c:pt idx="157">
                  <c:v>4.126886630058288</c:v>
                </c:pt>
                <c:pt idx="158">
                  <c:v>4.1175872087478638</c:v>
                </c:pt>
                <c:pt idx="159">
                  <c:v>4.1113701105117793</c:v>
                </c:pt>
                <c:pt idx="160">
                  <c:v>4.1020363807678217</c:v>
                </c:pt>
                <c:pt idx="161">
                  <c:v>4.0958017826080315</c:v>
                </c:pt>
                <c:pt idx="162">
                  <c:v>4.0864482164382929</c:v>
                </c:pt>
                <c:pt idx="163">
                  <c:v>4.0804136037826533</c:v>
                </c:pt>
                <c:pt idx="164">
                  <c:v>4.0708281517028801</c:v>
                </c:pt>
                <c:pt idx="165">
                  <c:v>4.0647832393646235</c:v>
                </c:pt>
                <c:pt idx="166">
                  <c:v>4.055188918113708</c:v>
                </c:pt>
                <c:pt idx="167">
                  <c:v>4.049139142036438</c:v>
                </c:pt>
                <c:pt idx="168">
                  <c:v>4.0397425174713133</c:v>
                </c:pt>
                <c:pt idx="169">
                  <c:v>4.0334808826446533</c:v>
                </c:pt>
                <c:pt idx="170">
                  <c:v>4.0240821361541741</c:v>
                </c:pt>
                <c:pt idx="171">
                  <c:v>4.0178220510482783</c:v>
                </c:pt>
                <c:pt idx="172">
                  <c:v>4.011359763145447</c:v>
                </c:pt>
                <c:pt idx="173">
                  <c:v>4.0023689389228823</c:v>
                </c:pt>
                <c:pt idx="174">
                  <c:v>3.995704126358032</c:v>
                </c:pt>
                <c:pt idx="175">
                  <c:v>3.9867193579673765</c:v>
                </c:pt>
                <c:pt idx="176">
                  <c:v>3.9800599694252012</c:v>
                </c:pt>
                <c:pt idx="177">
                  <c:v>3.9710816860198972</c:v>
                </c:pt>
                <c:pt idx="178">
                  <c:v>3.964633011817932</c:v>
                </c:pt>
                <c:pt idx="179">
                  <c:v>3.9554624676704404</c:v>
                </c:pt>
                <c:pt idx="180">
                  <c:v>3.9490225672721859</c:v>
                </c:pt>
                <c:pt idx="181">
                  <c:v>3.9398651719093323</c:v>
                </c:pt>
                <c:pt idx="182">
                  <c:v>3.9334351301193236</c:v>
                </c:pt>
                <c:pt idx="183">
                  <c:v>3.9244944691658019</c:v>
                </c:pt>
                <c:pt idx="184">
                  <c:v>3.9178754568099974</c:v>
                </c:pt>
                <c:pt idx="185">
                  <c:v>3.9089507937431334</c:v>
                </c:pt>
                <c:pt idx="186">
                  <c:v>3.9023458123207089</c:v>
                </c:pt>
                <c:pt idx="187">
                  <c:v>3.8934398651123043</c:v>
                </c:pt>
                <c:pt idx="188">
                  <c:v>3.8870481133460997</c:v>
                </c:pt>
                <c:pt idx="189">
                  <c:v>3.8779634475708007</c:v>
                </c:pt>
                <c:pt idx="190">
                  <c:v>3.8715867877006529</c:v>
                </c:pt>
                <c:pt idx="191">
                  <c:v>3.8648114442825316</c:v>
                </c:pt>
                <c:pt idx="192">
                  <c:v>3.8553366661071777</c:v>
                </c:pt>
                <c:pt idx="193">
                  <c:v>3.8494440317153931</c:v>
                </c:pt>
                <c:pt idx="194">
                  <c:v>3.8406659722328187</c:v>
                </c:pt>
                <c:pt idx="195">
                  <c:v>3.8343290805816648</c:v>
                </c:pt>
                <c:pt idx="196">
                  <c:v>3.8248370647430421</c:v>
                </c:pt>
                <c:pt idx="197">
                  <c:v>3.8167967796325684</c:v>
                </c:pt>
                <c:pt idx="198">
                  <c:v>3.8104868054389951</c:v>
                </c:pt>
                <c:pt idx="199">
                  <c:v>3.8045734047889708</c:v>
                </c:pt>
              </c:numCache>
            </c:numRef>
          </c:yVal>
          <c:smooth val="0"/>
        </c:ser>
        <c:ser>
          <c:idx val="12"/>
          <c:order val="12"/>
          <c:tx>
            <c:v>Lower CI for CSys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0.12323850393295288</c:v>
                </c:pt>
                <c:pt idx="2">
                  <c:v>0.24345807731151581</c:v>
                </c:pt>
                <c:pt idx="3">
                  <c:v>0.39451697468757629</c:v>
                </c:pt>
                <c:pt idx="4">
                  <c:v>0.49451696872711182</c:v>
                </c:pt>
                <c:pt idx="5">
                  <c:v>0.60972994565963745</c:v>
                </c:pt>
                <c:pt idx="6">
                  <c:v>0.75972992181777954</c:v>
                </c:pt>
                <c:pt idx="7">
                  <c:v>0.85972994565963745</c:v>
                </c:pt>
                <c:pt idx="8">
                  <c:v>0.99265956878662109</c:v>
                </c:pt>
                <c:pt idx="9">
                  <c:v>1.1216939687728882</c:v>
                </c:pt>
                <c:pt idx="10">
                  <c:v>1.2216939926147461</c:v>
                </c:pt>
                <c:pt idx="11">
                  <c:v>1.354506254196167</c:v>
                </c:pt>
                <c:pt idx="12">
                  <c:v>1.4481865167617798</c:v>
                </c:pt>
                <c:pt idx="13">
                  <c:v>1.5833295583724976</c:v>
                </c:pt>
                <c:pt idx="14">
                  <c:v>1.7165724039077759</c:v>
                </c:pt>
                <c:pt idx="15">
                  <c:v>1.8165724277496338</c:v>
                </c:pt>
                <c:pt idx="16">
                  <c:v>1.9665724039077759</c:v>
                </c:pt>
                <c:pt idx="17">
                  <c:v>2.0665724277496338</c:v>
                </c:pt>
                <c:pt idx="18">
                  <c:v>2.1605870723724365</c:v>
                </c:pt>
                <c:pt idx="19">
                  <c:v>2.3105871677398682</c:v>
                </c:pt>
                <c:pt idx="20">
                  <c:v>2.4105870723724365</c:v>
                </c:pt>
                <c:pt idx="21">
                  <c:v>2.5605871677398682</c:v>
                </c:pt>
                <c:pt idx="22">
                  <c:v>2.6470470428466797</c:v>
                </c:pt>
                <c:pt idx="23">
                  <c:v>2.7862317562103271</c:v>
                </c:pt>
                <c:pt idx="24">
                  <c:v>2.9265780448913574</c:v>
                </c:pt>
                <c:pt idx="25">
                  <c:v>3.0129251480102539</c:v>
                </c:pt>
                <c:pt idx="26">
                  <c:v>3.1520900726318359</c:v>
                </c:pt>
                <c:pt idx="27">
                  <c:v>3.2424297332763672</c:v>
                </c:pt>
                <c:pt idx="28">
                  <c:v>3.3787729740142822</c:v>
                </c:pt>
                <c:pt idx="29">
                  <c:v>3.5179026126861572</c:v>
                </c:pt>
                <c:pt idx="30">
                  <c:v>3.6083695888519287</c:v>
                </c:pt>
                <c:pt idx="31">
                  <c:v>3.7443122863769531</c:v>
                </c:pt>
                <c:pt idx="32">
                  <c:v>3.8443121910095215</c:v>
                </c:pt>
                <c:pt idx="33">
                  <c:v>3.9714760780334473</c:v>
                </c:pt>
                <c:pt idx="34">
                  <c:v>4.1214761734008789</c:v>
                </c:pt>
                <c:pt idx="35">
                  <c:v>4.2214760780334473</c:v>
                </c:pt>
                <c:pt idx="36">
                  <c:v>4.3394293785095215</c:v>
                </c:pt>
                <c:pt idx="37">
                  <c:v>4.4894294738769531</c:v>
                </c:pt>
                <c:pt idx="38">
                  <c:v>4.5894293785095215</c:v>
                </c:pt>
                <c:pt idx="39">
                  <c:v>4.6937613487243652</c:v>
                </c:pt>
                <c:pt idx="40">
                  <c:v>4.8437614440917969</c:v>
                </c:pt>
                <c:pt idx="41">
                  <c:v>4.9437613487243652</c:v>
                </c:pt>
                <c:pt idx="42">
                  <c:v>5.0437612533569336</c:v>
                </c:pt>
                <c:pt idx="43">
                  <c:v>5.1937613487243652</c:v>
                </c:pt>
                <c:pt idx="44">
                  <c:v>5.2937612533569336</c:v>
                </c:pt>
                <c:pt idx="45">
                  <c:v>5.4437613487243652</c:v>
                </c:pt>
                <c:pt idx="46">
                  <c:v>5.5437612533569336</c:v>
                </c:pt>
                <c:pt idx="47">
                  <c:v>5.6437616348266602</c:v>
                </c:pt>
                <c:pt idx="48">
                  <c:v>5.7937612533569336</c:v>
                </c:pt>
                <c:pt idx="49">
                  <c:v>5.8937616348266602</c:v>
                </c:pt>
                <c:pt idx="50">
                  <c:v>6.0437612533569336</c:v>
                </c:pt>
                <c:pt idx="51">
                  <c:v>6.1437616348266602</c:v>
                </c:pt>
                <c:pt idx="52">
                  <c:v>6.2437615394592285</c:v>
                </c:pt>
                <c:pt idx="53">
                  <c:v>6.3937616348266602</c:v>
                </c:pt>
                <c:pt idx="54">
                  <c:v>6.4937615394592285</c:v>
                </c:pt>
                <c:pt idx="55">
                  <c:v>6.6437616348266602</c:v>
                </c:pt>
                <c:pt idx="56">
                  <c:v>6.7437615394592285</c:v>
                </c:pt>
                <c:pt idx="57">
                  <c:v>6.8437614440917969</c:v>
                </c:pt>
                <c:pt idx="58">
                  <c:v>6.9937615394592285</c:v>
                </c:pt>
                <c:pt idx="59">
                  <c:v>7.0937614440917969</c:v>
                </c:pt>
                <c:pt idx="60">
                  <c:v>7.2437615394592285</c:v>
                </c:pt>
                <c:pt idx="61">
                  <c:v>7.3437614440917969</c:v>
                </c:pt>
                <c:pt idx="62">
                  <c:v>7.4437613487243652</c:v>
                </c:pt>
                <c:pt idx="63">
                  <c:v>7.5937614440917969</c:v>
                </c:pt>
                <c:pt idx="64">
                  <c:v>7.6937613487243652</c:v>
                </c:pt>
                <c:pt idx="65">
                  <c:v>7.8437614440917969</c:v>
                </c:pt>
                <c:pt idx="66">
                  <c:v>7.9437613487243652</c:v>
                </c:pt>
                <c:pt idx="67">
                  <c:v>8.0437612533569336</c:v>
                </c:pt>
                <c:pt idx="68">
                  <c:v>8.1937618255615234</c:v>
                </c:pt>
                <c:pt idx="69">
                  <c:v>8.2937612533569336</c:v>
                </c:pt>
                <c:pt idx="70">
                  <c:v>8.4437618255615234</c:v>
                </c:pt>
                <c:pt idx="71">
                  <c:v>8.5437612533569336</c:v>
                </c:pt>
                <c:pt idx="72">
                  <c:v>8.6437616348266602</c:v>
                </c:pt>
                <c:pt idx="73">
                  <c:v>8.7937612533569336</c:v>
                </c:pt>
                <c:pt idx="74">
                  <c:v>8.8937616348266602</c:v>
                </c:pt>
                <c:pt idx="75">
                  <c:v>9.0437612533569336</c:v>
                </c:pt>
                <c:pt idx="76">
                  <c:v>9.1437616348266602</c:v>
                </c:pt>
                <c:pt idx="77">
                  <c:v>9.2437610626220703</c:v>
                </c:pt>
                <c:pt idx="78">
                  <c:v>9.3937616348266602</c:v>
                </c:pt>
                <c:pt idx="79">
                  <c:v>9.4937610626220703</c:v>
                </c:pt>
                <c:pt idx="80">
                  <c:v>9.6437616348266602</c:v>
                </c:pt>
                <c:pt idx="81">
                  <c:v>9.7437610626220703</c:v>
                </c:pt>
                <c:pt idx="82">
                  <c:v>9.8437614440917969</c:v>
                </c:pt>
                <c:pt idx="83">
                  <c:v>9.9937610626220703</c:v>
                </c:pt>
                <c:pt idx="84">
                  <c:v>10.093761444091797</c:v>
                </c:pt>
                <c:pt idx="85">
                  <c:v>10.24376106262207</c:v>
                </c:pt>
                <c:pt idx="86">
                  <c:v>10.343761444091797</c:v>
                </c:pt>
                <c:pt idx="87">
                  <c:v>10.443761825561523</c:v>
                </c:pt>
                <c:pt idx="88">
                  <c:v>10.593761444091797</c:v>
                </c:pt>
                <c:pt idx="89">
                  <c:v>10.693761825561523</c:v>
                </c:pt>
                <c:pt idx="90">
                  <c:v>10.843761444091797</c:v>
                </c:pt>
                <c:pt idx="91">
                  <c:v>10.943761825561523</c:v>
                </c:pt>
                <c:pt idx="92">
                  <c:v>11.043761253356934</c:v>
                </c:pt>
                <c:pt idx="93">
                  <c:v>11.193761825561523</c:v>
                </c:pt>
                <c:pt idx="94">
                  <c:v>11.293761253356934</c:v>
                </c:pt>
                <c:pt idx="95">
                  <c:v>11.443761825561523</c:v>
                </c:pt>
                <c:pt idx="96">
                  <c:v>11.543761253356934</c:v>
                </c:pt>
                <c:pt idx="97">
                  <c:v>11.64376163482666</c:v>
                </c:pt>
                <c:pt idx="98">
                  <c:v>11.793761253356934</c:v>
                </c:pt>
                <c:pt idx="99">
                  <c:v>11.89376163482666</c:v>
                </c:pt>
                <c:pt idx="100">
                  <c:v>12.14376163482666</c:v>
                </c:pt>
                <c:pt idx="101">
                  <c:v>12.243762016296387</c:v>
                </c:pt>
                <c:pt idx="102">
                  <c:v>12.39376163482666</c:v>
                </c:pt>
                <c:pt idx="103">
                  <c:v>12.493762016296387</c:v>
                </c:pt>
                <c:pt idx="104">
                  <c:v>12.64376163482666</c:v>
                </c:pt>
                <c:pt idx="105">
                  <c:v>12.743762016296387</c:v>
                </c:pt>
                <c:pt idx="106">
                  <c:v>12.843761444091797</c:v>
                </c:pt>
                <c:pt idx="107">
                  <c:v>12.993762016296387</c:v>
                </c:pt>
                <c:pt idx="108">
                  <c:v>13.093761444091797</c:v>
                </c:pt>
                <c:pt idx="109">
                  <c:v>13.243762016296387</c:v>
                </c:pt>
                <c:pt idx="110">
                  <c:v>13.343761444091797</c:v>
                </c:pt>
                <c:pt idx="111">
                  <c:v>13.443761825561523</c:v>
                </c:pt>
                <c:pt idx="112">
                  <c:v>13.593761444091797</c:v>
                </c:pt>
                <c:pt idx="113">
                  <c:v>13.693761825561523</c:v>
                </c:pt>
                <c:pt idx="114">
                  <c:v>13.843761444091797</c:v>
                </c:pt>
                <c:pt idx="115">
                  <c:v>13.943761825561523</c:v>
                </c:pt>
                <c:pt idx="116">
                  <c:v>14.043761253356934</c:v>
                </c:pt>
                <c:pt idx="117">
                  <c:v>14.193761825561523</c:v>
                </c:pt>
                <c:pt idx="118">
                  <c:v>14.293761253356934</c:v>
                </c:pt>
                <c:pt idx="119">
                  <c:v>14.443761825561523</c:v>
                </c:pt>
                <c:pt idx="120">
                  <c:v>14.543761253356934</c:v>
                </c:pt>
                <c:pt idx="121">
                  <c:v>14.64376163482666</c:v>
                </c:pt>
                <c:pt idx="122">
                  <c:v>14.793761253356934</c:v>
                </c:pt>
                <c:pt idx="123">
                  <c:v>14.89376163482666</c:v>
                </c:pt>
                <c:pt idx="124">
                  <c:v>15.043761253356934</c:v>
                </c:pt>
                <c:pt idx="125">
                  <c:v>15.14376163482666</c:v>
                </c:pt>
                <c:pt idx="126">
                  <c:v>15.243762016296387</c:v>
                </c:pt>
                <c:pt idx="127">
                  <c:v>15.39376163482666</c:v>
                </c:pt>
                <c:pt idx="128">
                  <c:v>15.493762016296387</c:v>
                </c:pt>
                <c:pt idx="129">
                  <c:v>15.64376163482666</c:v>
                </c:pt>
                <c:pt idx="130">
                  <c:v>15.743762016296387</c:v>
                </c:pt>
                <c:pt idx="131">
                  <c:v>15.843761444091797</c:v>
                </c:pt>
                <c:pt idx="132">
                  <c:v>15.993762016296387</c:v>
                </c:pt>
                <c:pt idx="133">
                  <c:v>16.093761444091797</c:v>
                </c:pt>
                <c:pt idx="134">
                  <c:v>16.24376106262207</c:v>
                </c:pt>
                <c:pt idx="135">
                  <c:v>16.343761444091797</c:v>
                </c:pt>
                <c:pt idx="136">
                  <c:v>16.443761825561523</c:v>
                </c:pt>
                <c:pt idx="137">
                  <c:v>16.593761444091797</c:v>
                </c:pt>
                <c:pt idx="138">
                  <c:v>16.693761825561523</c:v>
                </c:pt>
                <c:pt idx="139">
                  <c:v>16.843761444091797</c:v>
                </c:pt>
                <c:pt idx="140">
                  <c:v>16.943761825561523</c:v>
                </c:pt>
                <c:pt idx="141">
                  <c:v>17.04376220703125</c:v>
                </c:pt>
                <c:pt idx="142">
                  <c:v>17.193761825561523</c:v>
                </c:pt>
                <c:pt idx="143">
                  <c:v>17.29376220703125</c:v>
                </c:pt>
                <c:pt idx="144">
                  <c:v>17.443761825561523</c:v>
                </c:pt>
                <c:pt idx="145">
                  <c:v>17.54376220703125</c:v>
                </c:pt>
                <c:pt idx="146">
                  <c:v>17.643760681152344</c:v>
                </c:pt>
                <c:pt idx="147">
                  <c:v>17.79376220703125</c:v>
                </c:pt>
                <c:pt idx="148">
                  <c:v>17.893760681152344</c:v>
                </c:pt>
                <c:pt idx="149">
                  <c:v>18.04376220703125</c:v>
                </c:pt>
                <c:pt idx="150">
                  <c:v>18.143762588500977</c:v>
                </c:pt>
                <c:pt idx="151">
                  <c:v>18.24376106262207</c:v>
                </c:pt>
                <c:pt idx="152">
                  <c:v>18.393762588500977</c:v>
                </c:pt>
                <c:pt idx="153">
                  <c:v>18.49376106262207</c:v>
                </c:pt>
                <c:pt idx="154">
                  <c:v>18.643762588500977</c:v>
                </c:pt>
                <c:pt idx="155">
                  <c:v>18.74376106262207</c:v>
                </c:pt>
                <c:pt idx="156">
                  <c:v>18.843761444091797</c:v>
                </c:pt>
                <c:pt idx="157">
                  <c:v>18.99376106262207</c:v>
                </c:pt>
                <c:pt idx="158">
                  <c:v>19.093761444091797</c:v>
                </c:pt>
                <c:pt idx="159">
                  <c:v>19.24376106262207</c:v>
                </c:pt>
                <c:pt idx="160">
                  <c:v>19.343761444091797</c:v>
                </c:pt>
                <c:pt idx="161">
                  <c:v>19.443761825561523</c:v>
                </c:pt>
                <c:pt idx="162">
                  <c:v>19.593761444091797</c:v>
                </c:pt>
                <c:pt idx="163">
                  <c:v>19.693761825561523</c:v>
                </c:pt>
                <c:pt idx="164">
                  <c:v>19.843761444091797</c:v>
                </c:pt>
                <c:pt idx="165">
                  <c:v>19.943761825561523</c:v>
                </c:pt>
                <c:pt idx="166">
                  <c:v>20.04376220703125</c:v>
                </c:pt>
                <c:pt idx="167">
                  <c:v>20.193761825561523</c:v>
                </c:pt>
                <c:pt idx="168">
                  <c:v>20.29376220703125</c:v>
                </c:pt>
                <c:pt idx="169">
                  <c:v>20.443761825561523</c:v>
                </c:pt>
                <c:pt idx="170">
                  <c:v>20.54376220703125</c:v>
                </c:pt>
                <c:pt idx="171">
                  <c:v>20.643762588500977</c:v>
                </c:pt>
                <c:pt idx="172">
                  <c:v>20.79376220703125</c:v>
                </c:pt>
                <c:pt idx="173">
                  <c:v>20.893762588500977</c:v>
                </c:pt>
                <c:pt idx="174">
                  <c:v>21.04376220703125</c:v>
                </c:pt>
                <c:pt idx="175">
                  <c:v>21.143762588500977</c:v>
                </c:pt>
                <c:pt idx="176">
                  <c:v>21.24376106262207</c:v>
                </c:pt>
                <c:pt idx="177">
                  <c:v>21.393762588500977</c:v>
                </c:pt>
                <c:pt idx="178">
                  <c:v>21.49376106262207</c:v>
                </c:pt>
                <c:pt idx="179">
                  <c:v>21.643762588500977</c:v>
                </c:pt>
                <c:pt idx="180">
                  <c:v>21.74376106262207</c:v>
                </c:pt>
                <c:pt idx="181">
                  <c:v>21.843761444091797</c:v>
                </c:pt>
                <c:pt idx="182">
                  <c:v>21.99376106262207</c:v>
                </c:pt>
                <c:pt idx="183">
                  <c:v>22.093761444091797</c:v>
                </c:pt>
                <c:pt idx="184">
                  <c:v>22.24376106262207</c:v>
                </c:pt>
                <c:pt idx="185">
                  <c:v>22.343761444091797</c:v>
                </c:pt>
                <c:pt idx="186">
                  <c:v>22.443761825561523</c:v>
                </c:pt>
                <c:pt idx="187">
                  <c:v>22.593761444091797</c:v>
                </c:pt>
                <c:pt idx="188">
                  <c:v>22.693761825561523</c:v>
                </c:pt>
                <c:pt idx="189">
                  <c:v>22.843761444091797</c:v>
                </c:pt>
                <c:pt idx="190">
                  <c:v>22.943761825561523</c:v>
                </c:pt>
                <c:pt idx="191">
                  <c:v>23.04376220703125</c:v>
                </c:pt>
                <c:pt idx="192">
                  <c:v>23.193761825561523</c:v>
                </c:pt>
                <c:pt idx="193">
                  <c:v>23.29376220703125</c:v>
                </c:pt>
                <c:pt idx="194">
                  <c:v>23.443761825561523</c:v>
                </c:pt>
                <c:pt idx="195">
                  <c:v>23.54376220703125</c:v>
                </c:pt>
                <c:pt idx="196">
                  <c:v>23.643762588500977</c:v>
                </c:pt>
                <c:pt idx="197">
                  <c:v>23.79376220703125</c:v>
                </c:pt>
                <c:pt idx="198">
                  <c:v>23.893762588500977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Profiles(CPlasma)'!$D$22:$GU$22</c:f>
              <c:numCache>
                <c:formatCode>0.00</c:formatCode>
                <c:ptCount val="200"/>
                <c:pt idx="0">
                  <c:v>0</c:v>
                </c:pt>
                <c:pt idx="1">
                  <c:v>3.2246510963886978E-4</c:v>
                </c:pt>
                <c:pt idx="2">
                  <c:v>3.6444821860641243E-3</c:v>
                </c:pt>
                <c:pt idx="3">
                  <c:v>1.4817005535587669E-2</c:v>
                </c:pt>
                <c:pt idx="4">
                  <c:v>3.1822772137820719E-2</c:v>
                </c:pt>
                <c:pt idx="5">
                  <c:v>5.7979763858020304E-2</c:v>
                </c:pt>
                <c:pt idx="6">
                  <c:v>9.4466130435466769E-2</c:v>
                </c:pt>
                <c:pt idx="7">
                  <c:v>0.13492423817515373</c:v>
                </c:pt>
                <c:pt idx="8">
                  <c:v>0.19249629974365234</c:v>
                </c:pt>
                <c:pt idx="9">
                  <c:v>0.23919221758842468</c:v>
                </c:pt>
                <c:pt idx="10">
                  <c:v>0.29304516911506651</c:v>
                </c:pt>
                <c:pt idx="11">
                  <c:v>0.3507933706045151</c:v>
                </c:pt>
                <c:pt idx="12">
                  <c:v>0.4234702095389366</c:v>
                </c:pt>
                <c:pt idx="13">
                  <c:v>0.49671901017427444</c:v>
                </c:pt>
                <c:pt idx="14">
                  <c:v>0.55857033431530001</c:v>
                </c:pt>
                <c:pt idx="15">
                  <c:v>0.61628251075744633</c:v>
                </c:pt>
                <c:pt idx="16">
                  <c:v>0.68815402984619145</c:v>
                </c:pt>
                <c:pt idx="17">
                  <c:v>0.74945610761642456</c:v>
                </c:pt>
                <c:pt idx="18">
                  <c:v>0.81310482025146491</c:v>
                </c:pt>
                <c:pt idx="19">
                  <c:v>0.85110071301460266</c:v>
                </c:pt>
                <c:pt idx="20">
                  <c:v>0.90396310389041901</c:v>
                </c:pt>
                <c:pt idx="21">
                  <c:v>0.93870014846324923</c:v>
                </c:pt>
                <c:pt idx="22">
                  <c:v>0.97128879427909853</c:v>
                </c:pt>
                <c:pt idx="23">
                  <c:v>1.0165330976247788</c:v>
                </c:pt>
                <c:pt idx="24">
                  <c:v>1.0495088696479797</c:v>
                </c:pt>
                <c:pt idx="25">
                  <c:v>1.100389152765274</c:v>
                </c:pt>
                <c:pt idx="26">
                  <c:v>1.1515041649341584</c:v>
                </c:pt>
                <c:pt idx="27">
                  <c:v>1.1961476862430573</c:v>
                </c:pt>
                <c:pt idx="28">
                  <c:v>1.2397310316562653</c:v>
                </c:pt>
                <c:pt idx="29">
                  <c:v>1.2844623923301697</c:v>
                </c:pt>
                <c:pt idx="30">
                  <c:v>1.3216648161411286</c:v>
                </c:pt>
                <c:pt idx="31">
                  <c:v>1.3585106015205384</c:v>
                </c:pt>
                <c:pt idx="32">
                  <c:v>1.3907349705696106</c:v>
                </c:pt>
                <c:pt idx="33">
                  <c:v>1.4126605212688446</c:v>
                </c:pt>
                <c:pt idx="34">
                  <c:v>1.4376147031784057</c:v>
                </c:pt>
                <c:pt idx="35">
                  <c:v>1.4556082308292388</c:v>
                </c:pt>
                <c:pt idx="36">
                  <c:v>1.4753671407699585</c:v>
                </c:pt>
                <c:pt idx="37">
                  <c:v>1.4942955136299134</c:v>
                </c:pt>
                <c:pt idx="38">
                  <c:v>1.519784790277481</c:v>
                </c:pt>
                <c:pt idx="39">
                  <c:v>1.535609132051468</c:v>
                </c:pt>
                <c:pt idx="40">
                  <c:v>1.5467006325721742</c:v>
                </c:pt>
                <c:pt idx="41">
                  <c:v>1.5592548847198486</c:v>
                </c:pt>
                <c:pt idx="42">
                  <c:v>1.5670950353145598</c:v>
                </c:pt>
                <c:pt idx="43">
                  <c:v>1.5741490423679352</c:v>
                </c:pt>
                <c:pt idx="44">
                  <c:v>1.5834260642528535</c:v>
                </c:pt>
                <c:pt idx="45">
                  <c:v>1.5892066478729248</c:v>
                </c:pt>
                <c:pt idx="46">
                  <c:v>1.5965733051300048</c:v>
                </c:pt>
                <c:pt idx="47">
                  <c:v>1.6010366380214691</c:v>
                </c:pt>
                <c:pt idx="48">
                  <c:v>1.6085720062255859</c:v>
                </c:pt>
                <c:pt idx="49">
                  <c:v>1.6133261442184448</c:v>
                </c:pt>
                <c:pt idx="50">
                  <c:v>1.6200595498085022</c:v>
                </c:pt>
                <c:pt idx="51">
                  <c:v>1.6240955173969269</c:v>
                </c:pt>
                <c:pt idx="52">
                  <c:v>1.6293152272701263</c:v>
                </c:pt>
                <c:pt idx="53">
                  <c:v>1.6331207156181335</c:v>
                </c:pt>
                <c:pt idx="54">
                  <c:v>1.6371418952941894</c:v>
                </c:pt>
                <c:pt idx="55">
                  <c:v>1.6407299757003784</c:v>
                </c:pt>
                <c:pt idx="56">
                  <c:v>1.6439798474311829</c:v>
                </c:pt>
                <c:pt idx="57">
                  <c:v>1.6468636751174928</c:v>
                </c:pt>
                <c:pt idx="58">
                  <c:v>1.6494849741458892</c:v>
                </c:pt>
                <c:pt idx="59">
                  <c:v>1.6522046327590942</c:v>
                </c:pt>
                <c:pt idx="60">
                  <c:v>1.6537223279476165</c:v>
                </c:pt>
                <c:pt idx="61">
                  <c:v>1.6557920336723329</c:v>
                </c:pt>
                <c:pt idx="62">
                  <c:v>1.6569657444953918</c:v>
                </c:pt>
                <c:pt idx="63">
                  <c:v>1.6566222906112671</c:v>
                </c:pt>
                <c:pt idx="64">
                  <c:v>1.6554190695285798</c:v>
                </c:pt>
                <c:pt idx="65">
                  <c:v>1.6538174629211426</c:v>
                </c:pt>
                <c:pt idx="66">
                  <c:v>1.6524968445301056</c:v>
                </c:pt>
                <c:pt idx="67">
                  <c:v>1.6506145596504211</c:v>
                </c:pt>
                <c:pt idx="68">
                  <c:v>1.6483135640621185</c:v>
                </c:pt>
                <c:pt idx="69">
                  <c:v>1.6457627058029174</c:v>
                </c:pt>
                <c:pt idx="70">
                  <c:v>1.6441852390766143</c:v>
                </c:pt>
                <c:pt idx="71">
                  <c:v>1.6414816915988921</c:v>
                </c:pt>
                <c:pt idx="72">
                  <c:v>1.6387917160987855</c:v>
                </c:pt>
                <c:pt idx="73">
                  <c:v>1.636005026102066</c:v>
                </c:pt>
                <c:pt idx="74">
                  <c:v>1.6331211566925048</c:v>
                </c:pt>
                <c:pt idx="75">
                  <c:v>1.6293183267116547</c:v>
                </c:pt>
                <c:pt idx="76">
                  <c:v>1.6263253509998321</c:v>
                </c:pt>
                <c:pt idx="77">
                  <c:v>1.623594307899475</c:v>
                </c:pt>
                <c:pt idx="78">
                  <c:v>1.6192810773849486</c:v>
                </c:pt>
                <c:pt idx="79">
                  <c:v>1.6161963462829589</c:v>
                </c:pt>
                <c:pt idx="80">
                  <c:v>1.6132439732551576</c:v>
                </c:pt>
                <c:pt idx="81">
                  <c:v>1.6087163984775543</c:v>
                </c:pt>
                <c:pt idx="82">
                  <c:v>1.6056366622447968</c:v>
                </c:pt>
                <c:pt idx="83">
                  <c:v>1.6027966737747192</c:v>
                </c:pt>
                <c:pt idx="84">
                  <c:v>1.6002885162830354</c:v>
                </c:pt>
                <c:pt idx="85">
                  <c:v>1.5985880374908448</c:v>
                </c:pt>
                <c:pt idx="86">
                  <c:v>1.5959979891777039</c:v>
                </c:pt>
                <c:pt idx="87">
                  <c:v>1.5942468345165253</c:v>
                </c:pt>
                <c:pt idx="88">
                  <c:v>1.5924772143363952</c:v>
                </c:pt>
                <c:pt idx="89">
                  <c:v>1.5900106430053711</c:v>
                </c:pt>
                <c:pt idx="90">
                  <c:v>1.5883722662925721</c:v>
                </c:pt>
                <c:pt idx="91">
                  <c:v>1.5858892798423767</c:v>
                </c:pt>
                <c:pt idx="92">
                  <c:v>1.5842152893543244</c:v>
                </c:pt>
                <c:pt idx="93">
                  <c:v>1.5825232088565826</c:v>
                </c:pt>
                <c:pt idx="94">
                  <c:v>1.5808537423610687</c:v>
                </c:pt>
                <c:pt idx="95">
                  <c:v>1.5804261028766633</c:v>
                </c:pt>
                <c:pt idx="96">
                  <c:v>1.5800316631793976</c:v>
                </c:pt>
                <c:pt idx="97">
                  <c:v>1.5796562671661376</c:v>
                </c:pt>
                <c:pt idx="98">
                  <c:v>1.5790927886962891</c:v>
                </c:pt>
                <c:pt idx="99">
                  <c:v>1.5786115884780885</c:v>
                </c:pt>
                <c:pt idx="100">
                  <c:v>1.5774278879165649</c:v>
                </c:pt>
                <c:pt idx="101">
                  <c:v>1.5769189953804017</c:v>
                </c:pt>
                <c:pt idx="102">
                  <c:v>1.5761670053005219</c:v>
                </c:pt>
                <c:pt idx="103">
                  <c:v>1.5755653440952302</c:v>
                </c:pt>
                <c:pt idx="104">
                  <c:v>1.5747487068176269</c:v>
                </c:pt>
                <c:pt idx="105">
                  <c:v>1.5741055965423585</c:v>
                </c:pt>
                <c:pt idx="106">
                  <c:v>1.5734945297241212</c:v>
                </c:pt>
                <c:pt idx="107">
                  <c:v>1.5725985527038575</c:v>
                </c:pt>
                <c:pt idx="108">
                  <c:v>1.5719050526618958</c:v>
                </c:pt>
                <c:pt idx="109">
                  <c:v>1.5709597349166871</c:v>
                </c:pt>
                <c:pt idx="110">
                  <c:v>1.5702347457408905</c:v>
                </c:pt>
                <c:pt idx="111">
                  <c:v>1.5695459425449372</c:v>
                </c:pt>
                <c:pt idx="112">
                  <c:v>1.5685403764247894</c:v>
                </c:pt>
                <c:pt idx="113">
                  <c:v>1.5677769482135773</c:v>
                </c:pt>
                <c:pt idx="114">
                  <c:v>1.5667337715625762</c:v>
                </c:pt>
                <c:pt idx="115">
                  <c:v>1.5659465968608857</c:v>
                </c:pt>
                <c:pt idx="116">
                  <c:v>1.565198826789856</c:v>
                </c:pt>
                <c:pt idx="117">
                  <c:v>1.5641098856925963</c:v>
                </c:pt>
                <c:pt idx="118">
                  <c:v>1.5632937669754028</c:v>
                </c:pt>
                <c:pt idx="119">
                  <c:v>1.5621761918067931</c:v>
                </c:pt>
                <c:pt idx="120">
                  <c:v>1.5613421738147735</c:v>
                </c:pt>
                <c:pt idx="121">
                  <c:v>1.560549795627594</c:v>
                </c:pt>
                <c:pt idx="122">
                  <c:v>1.5593977272510529</c:v>
                </c:pt>
                <c:pt idx="123">
                  <c:v>1.5585419237613678</c:v>
                </c:pt>
                <c:pt idx="124">
                  <c:v>1.5573684513568877</c:v>
                </c:pt>
                <c:pt idx="125">
                  <c:v>1.5564992070198058</c:v>
                </c:pt>
                <c:pt idx="126">
                  <c:v>1.5556733429431915</c:v>
                </c:pt>
                <c:pt idx="127">
                  <c:v>1.5544738948345185</c:v>
                </c:pt>
                <c:pt idx="128">
                  <c:v>1.5535884737968444</c:v>
                </c:pt>
                <c:pt idx="129">
                  <c:v>1.5523730397224427</c:v>
                </c:pt>
                <c:pt idx="130">
                  <c:v>1.5514778017997741</c:v>
                </c:pt>
                <c:pt idx="131">
                  <c:v>1.550626915693283</c:v>
                </c:pt>
                <c:pt idx="132">
                  <c:v>1.5493921637535095</c:v>
                </c:pt>
                <c:pt idx="133">
                  <c:v>1.5484848678112031</c:v>
                </c:pt>
                <c:pt idx="134">
                  <c:v>1.5472382664680482</c:v>
                </c:pt>
                <c:pt idx="135">
                  <c:v>1.5463238537311554</c:v>
                </c:pt>
                <c:pt idx="136">
                  <c:v>1.5454545438289642</c:v>
                </c:pt>
                <c:pt idx="137">
                  <c:v>1.5441939115524292</c:v>
                </c:pt>
                <c:pt idx="138">
                  <c:v>1.5430244028568267</c:v>
                </c:pt>
                <c:pt idx="139">
                  <c:v>1.5412321627140044</c:v>
                </c:pt>
                <c:pt idx="140">
                  <c:v>1.5385446369647979</c:v>
                </c:pt>
                <c:pt idx="141">
                  <c:v>1.5367537438869476</c:v>
                </c:pt>
                <c:pt idx="142">
                  <c:v>1.5349635064601899</c:v>
                </c:pt>
                <c:pt idx="143">
                  <c:v>1.5322797417640686</c:v>
                </c:pt>
                <c:pt idx="144">
                  <c:v>1.530491554737091</c:v>
                </c:pt>
                <c:pt idx="145">
                  <c:v>1.5278109848499297</c:v>
                </c:pt>
                <c:pt idx="146">
                  <c:v>1.5260250866413116</c:v>
                </c:pt>
                <c:pt idx="147">
                  <c:v>1.5242403090000152</c:v>
                </c:pt>
                <c:pt idx="148">
                  <c:v>1.5215652644634248</c:v>
                </c:pt>
                <c:pt idx="149">
                  <c:v>1.5197834730148316</c:v>
                </c:pt>
                <c:pt idx="150">
                  <c:v>1.5171435594558715</c:v>
                </c:pt>
                <c:pt idx="151">
                  <c:v>1.5153483092784881</c:v>
                </c:pt>
                <c:pt idx="152">
                  <c:v>1.5135317206382752</c:v>
                </c:pt>
                <c:pt idx="153">
                  <c:v>1.5109232425689698</c:v>
                </c:pt>
                <c:pt idx="154">
                  <c:v>1.5091210722923278</c:v>
                </c:pt>
                <c:pt idx="155">
                  <c:v>1.506470900774002</c:v>
                </c:pt>
                <c:pt idx="156">
                  <c:v>1.504671823978424</c:v>
                </c:pt>
                <c:pt idx="157">
                  <c:v>1.4998871326446532</c:v>
                </c:pt>
                <c:pt idx="158">
                  <c:v>1.495004838705063</c:v>
                </c:pt>
                <c:pt idx="159">
                  <c:v>1.4901478707790374</c:v>
                </c:pt>
                <c:pt idx="160">
                  <c:v>1.4829506814479827</c:v>
                </c:pt>
                <c:pt idx="161">
                  <c:v>1.4781636476516724</c:v>
                </c:pt>
                <c:pt idx="162">
                  <c:v>1.4710160791873932</c:v>
                </c:pt>
                <c:pt idx="163">
                  <c:v>1.4662299513816834</c:v>
                </c:pt>
                <c:pt idx="164">
                  <c:v>1.4614993214607239</c:v>
                </c:pt>
                <c:pt idx="165">
                  <c:v>1.4544295847415925</c:v>
                </c:pt>
                <c:pt idx="166">
                  <c:v>1.4496901631355286</c:v>
                </c:pt>
                <c:pt idx="167">
                  <c:v>1.4427230954170227</c:v>
                </c:pt>
                <c:pt idx="168">
                  <c:v>1.4380256593227387</c:v>
                </c:pt>
                <c:pt idx="169">
                  <c:v>1.4333312094211579</c:v>
                </c:pt>
                <c:pt idx="170">
                  <c:v>1.426395171880722</c:v>
                </c:pt>
                <c:pt idx="171">
                  <c:v>1.4217833399772644</c:v>
                </c:pt>
                <c:pt idx="172">
                  <c:v>1.4149053633213042</c:v>
                </c:pt>
                <c:pt idx="173">
                  <c:v>1.4102879047393799</c:v>
                </c:pt>
                <c:pt idx="174">
                  <c:v>1.4057340621948242</c:v>
                </c:pt>
                <c:pt idx="175">
                  <c:v>1.3989279091358184</c:v>
                </c:pt>
                <c:pt idx="176">
                  <c:v>1.3943610906600952</c:v>
                </c:pt>
                <c:pt idx="177">
                  <c:v>1.3876067340373992</c:v>
                </c:pt>
                <c:pt idx="178">
                  <c:v>1.3833007872104646</c:v>
                </c:pt>
                <c:pt idx="179">
                  <c:v>1.3784705102443695</c:v>
                </c:pt>
                <c:pt idx="180">
                  <c:v>1.3715562105178833</c:v>
                </c:pt>
                <c:pt idx="181">
                  <c:v>1.366965764760971</c:v>
                </c:pt>
                <c:pt idx="182">
                  <c:v>1.3608726620674134</c:v>
                </c:pt>
                <c:pt idx="183">
                  <c:v>1.3555557966232299</c:v>
                </c:pt>
                <c:pt idx="184">
                  <c:v>1.3485914766788483</c:v>
                </c:pt>
                <c:pt idx="185">
                  <c:v>1.3423724174499512</c:v>
                </c:pt>
                <c:pt idx="186">
                  <c:v>1.3367514729499816</c:v>
                </c:pt>
                <c:pt idx="187">
                  <c:v>1.3314287602901458</c:v>
                </c:pt>
                <c:pt idx="188">
                  <c:v>1.3242793262004853</c:v>
                </c:pt>
                <c:pt idx="189">
                  <c:v>1.3193023383617402</c:v>
                </c:pt>
                <c:pt idx="190">
                  <c:v>1.3122173368930816</c:v>
                </c:pt>
                <c:pt idx="191">
                  <c:v>1.3074230611324311</c:v>
                </c:pt>
                <c:pt idx="192">
                  <c:v>1.3025092601776123</c:v>
                </c:pt>
                <c:pt idx="193">
                  <c:v>1.2955134749412536</c:v>
                </c:pt>
                <c:pt idx="194">
                  <c:v>1.2906444191932678</c:v>
                </c:pt>
                <c:pt idx="195">
                  <c:v>1.2837117493152619</c:v>
                </c:pt>
                <c:pt idx="196">
                  <c:v>1.2790209591388702</c:v>
                </c:pt>
                <c:pt idx="197">
                  <c:v>1.2742138206958771</c:v>
                </c:pt>
                <c:pt idx="198">
                  <c:v>1.2673686861991882</c:v>
                </c:pt>
                <c:pt idx="199">
                  <c:v>1.2636212706565857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277072"/>
        <c:axId val="425277464"/>
      </c:scatterChart>
      <c:valAx>
        <c:axId val="425277072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25277464"/>
        <c:crosses val="autoZero"/>
        <c:crossBetween val="midCat"/>
        <c:majorUnit val="4"/>
      </c:valAx>
      <c:valAx>
        <c:axId val="425277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Systemic Concentration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425277072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0</xdr:rowOff>
    </xdr:from>
    <xdr:to>
      <xdr:col>5</xdr:col>
      <xdr:colOff>485775</xdr:colOff>
      <xdr:row>20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307975</xdr:colOff>
      <xdr:row>15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434975</xdr:colOff>
      <xdr:row>0</xdr:row>
      <xdr:rowOff>0</xdr:rowOff>
    </xdr:from>
    <xdr:to>
      <xdr:col>13</xdr:col>
      <xdr:colOff>571500</xdr:colOff>
      <xdr:row>15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307975</xdr:colOff>
      <xdr:row>31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434975</xdr:colOff>
      <xdr:row>16</xdr:row>
      <xdr:rowOff>0</xdr:rowOff>
    </xdr:from>
    <xdr:to>
      <xdr:col>13</xdr:col>
      <xdr:colOff>571500</xdr:colOff>
      <xdr:row>31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42</xdr:row>
      <xdr:rowOff>0</xdr:rowOff>
    </xdr:from>
    <xdr:to>
      <xdr:col>14</xdr:col>
      <xdr:colOff>381000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603250</xdr:colOff>
      <xdr:row>59</xdr:row>
      <xdr:rowOff>63500</xdr:rowOff>
    </xdr:from>
    <xdr:to>
      <xdr:col>14</xdr:col>
      <xdr:colOff>381000</xdr:colOff>
      <xdr:row>75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0</xdr:rowOff>
    </xdr:from>
    <xdr:to>
      <xdr:col>1</xdr:col>
      <xdr:colOff>438150</xdr:colOff>
      <xdr:row>20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lodipine%20Fasted%20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 Sheet"/>
      <sheetName val="Sim-Healthy Volunteers"/>
      <sheetName val="Demographic Data"/>
      <sheetName val="Drug-Population Parameters"/>
      <sheetName val="Enzymatic Status CYPs"/>
      <sheetName val="Enzymatic Status UGTs"/>
      <sheetName val="Enzymatic Status Cytosolics"/>
      <sheetName val="Transporter Status"/>
      <sheetName val="Enzymes’ Turnover"/>
      <sheetName val="GI Tract Physiology"/>
      <sheetName val="Clearance Trials SS"/>
      <sheetName val="Substrate Clearance Values"/>
      <sheetName val="% fm and fe SS"/>
      <sheetName val="Conc Trials Profiles(CPlasma)"/>
      <sheetName val="Conc Profiles CSys(CPlasma)"/>
      <sheetName val="C.Profiles(Cols)(Sub)"/>
      <sheetName val="CLint profiles"/>
      <sheetName val="Regional Gut CLint Profiles"/>
      <sheetName val="AUC0(Sub)(CPlasma)"/>
      <sheetName val="Distribution - Vols"/>
      <sheetName val="Pathway 1 - CYP3A4"/>
      <sheetName val="ADAM (Sub)"/>
      <sheetName val="Regional ADAM Fractions (Sub)"/>
      <sheetName val="Dissolution Profile (Sub)"/>
      <sheetName val="EHC"/>
      <sheetName val="Liver Conc Profiles"/>
      <sheetName val="PV Conc Profiles(CPlasma)"/>
      <sheetName val="SAC Conc(Sub)"/>
      <sheetName val="Cumulative Abs"/>
      <sheetName val="Stomach Profiles (Sub)"/>
      <sheetName val="Duodenum Profiles (Sub)"/>
      <sheetName val="Jejunum I Profiles (Sub)"/>
      <sheetName val="Jejunum II Profiles (Sub)"/>
      <sheetName val="Ileum I Profiles (Sub)"/>
      <sheetName val="Ileum II Profiles (Sub)"/>
      <sheetName val="Ileum III Profiles (Sub)"/>
      <sheetName val="Ileum IV Profiles (Sub)"/>
      <sheetName val="Colon Profiles (Sub)"/>
      <sheetName val="Luminal Fluid"/>
      <sheetName val="Overall fa F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D20">
            <v>0</v>
          </cell>
          <cell r="E20">
            <v>7.9025747400010007E-4</v>
          </cell>
          <cell r="F20">
            <v>8.3103721146471805E-3</v>
          </cell>
          <cell r="G20">
            <v>3.3205305151641371E-2</v>
          </cell>
          <cell r="H20">
            <v>7.0051213596016168E-2</v>
          </cell>
          <cell r="I20">
            <v>0.13247698817402123</v>
          </cell>
          <cell r="J20">
            <v>0.2086555103957653</v>
          </cell>
          <cell r="K20">
            <v>0.29291290931403635</v>
          </cell>
          <cell r="L20">
            <v>0.39280346676707267</v>
          </cell>
          <cell r="M20">
            <v>0.50293932840228084</v>
          </cell>
          <cell r="N20">
            <v>0.62206031635403636</v>
          </cell>
          <cell r="O20">
            <v>0.73904795452952388</v>
          </cell>
          <cell r="P20">
            <v>0.86151675015687945</v>
          </cell>
          <cell r="Q20">
            <v>0.99055392920970919</v>
          </cell>
          <cell r="R20">
            <v>1.1165538647770881</v>
          </cell>
          <cell r="S20">
            <v>1.243151237666607</v>
          </cell>
          <cell r="T20">
            <v>1.3647171011567116</v>
          </cell>
          <cell r="U20">
            <v>1.4797368547320366</v>
          </cell>
          <cell r="V20">
            <v>1.5978524792194366</v>
          </cell>
          <cell r="W20">
            <v>1.7080452716350556</v>
          </cell>
          <cell r="X20">
            <v>1.8136967989802359</v>
          </cell>
          <cell r="Y20">
            <v>1.911551556289196</v>
          </cell>
          <cell r="Z20">
            <v>2.0024882686138152</v>
          </cell>
          <cell r="AA20">
            <v>2.0950896102190018</v>
          </cell>
          <cell r="AB20">
            <v>2.1755592948198319</v>
          </cell>
          <cell r="AC20">
            <v>2.2542791721224784</v>
          </cell>
          <cell r="AD20">
            <v>2.3263024634122846</v>
          </cell>
          <cell r="AE20">
            <v>2.3910539388656615</v>
          </cell>
          <cell r="AF20">
            <v>2.4543348312377931</v>
          </cell>
          <cell r="AG20">
            <v>2.5109878611564636</v>
          </cell>
          <cell r="AH20">
            <v>2.5637141942977903</v>
          </cell>
          <cell r="AI20">
            <v>2.6110922038555144</v>
          </cell>
          <cell r="AJ20">
            <v>2.6550681859254839</v>
          </cell>
          <cell r="AK20">
            <v>2.6959323465824125</v>
          </cell>
          <cell r="AL20">
            <v>2.7327351081371307</v>
          </cell>
          <cell r="AM20">
            <v>2.7667006182670595</v>
          </cell>
          <cell r="AN20">
            <v>2.7965923619270323</v>
          </cell>
          <cell r="AO20">
            <v>2.8237212252616883</v>
          </cell>
          <cell r="AP20">
            <v>2.8496707963943479</v>
          </cell>
          <cell r="AQ20">
            <v>2.8724541723728181</v>
          </cell>
          <cell r="AR20">
            <v>2.892798381447792</v>
          </cell>
          <cell r="AS20">
            <v>2.9108785355091094</v>
          </cell>
          <cell r="AT20">
            <v>2.9274911355972288</v>
          </cell>
          <cell r="AU20">
            <v>2.9424159437417985</v>
          </cell>
          <cell r="AV20">
            <v>2.9559075140953066</v>
          </cell>
          <cell r="AW20">
            <v>2.9671260195970537</v>
          </cell>
          <cell r="AX20">
            <v>2.977597233057022</v>
          </cell>
          <cell r="AY20">
            <v>2.9865434104204178</v>
          </cell>
          <cell r="AZ20">
            <v>2.9943298017978668</v>
          </cell>
          <cell r="BA20">
            <v>3.0011330008506776</v>
          </cell>
          <cell r="BB20">
            <v>3.0069465291500093</v>
          </cell>
          <cell r="BC20">
            <v>3.0118664515018465</v>
          </cell>
          <cell r="BD20">
            <v>3.0159410041570665</v>
          </cell>
          <cell r="BE20">
            <v>3.0191198813915254</v>
          </cell>
          <cell r="BF20">
            <v>3.0217401671409605</v>
          </cell>
          <cell r="BG20">
            <v>3.0234427309036254</v>
          </cell>
          <cell r="BH20">
            <v>3.0249100333452223</v>
          </cell>
          <cell r="BI20">
            <v>3.0256431144475937</v>
          </cell>
          <cell r="BJ20">
            <v>3.0256995910406115</v>
          </cell>
          <cell r="BK20">
            <v>3.0255251216888426</v>
          </cell>
          <cell r="BL20">
            <v>3.0245939159393309</v>
          </cell>
          <cell r="BM20">
            <v>3.0236143314838411</v>
          </cell>
          <cell r="BN20">
            <v>3.0220539736747742</v>
          </cell>
          <cell r="BO20">
            <v>3.0201020163297652</v>
          </cell>
          <cell r="BP20">
            <v>3.01789784014225</v>
          </cell>
          <cell r="BQ20">
            <v>3.015111413002014</v>
          </cell>
          <cell r="BR20">
            <v>3.0124513697624207</v>
          </cell>
          <cell r="BS20">
            <v>3.0094450533390047</v>
          </cell>
          <cell r="BT20">
            <v>3.0059694135189057</v>
          </cell>
          <cell r="BU20">
            <v>3.0024734055995941</v>
          </cell>
          <cell r="BV20">
            <v>2.9984095686674119</v>
          </cell>
          <cell r="BW20">
            <v>2.9945748388767242</v>
          </cell>
          <cell r="BX20">
            <v>2.9905633080005645</v>
          </cell>
          <cell r="BY20">
            <v>2.9859146279096604</v>
          </cell>
          <cell r="BZ20">
            <v>2.981505416035652</v>
          </cell>
          <cell r="CA20">
            <v>2.9765264981985093</v>
          </cell>
          <cell r="CB20">
            <v>2.971956943869591</v>
          </cell>
          <cell r="CC20">
            <v>2.9671090781688689</v>
          </cell>
          <cell r="CD20">
            <v>2.9617535239458084</v>
          </cell>
          <cell r="CE20">
            <v>2.9566397649049758</v>
          </cell>
          <cell r="CF20">
            <v>2.9510150235891341</v>
          </cell>
          <cell r="CG20">
            <v>2.9458245897293089</v>
          </cell>
          <cell r="CH20">
            <v>2.9403752154111862</v>
          </cell>
          <cell r="CI20">
            <v>2.9345691853761675</v>
          </cell>
          <cell r="CJ20">
            <v>2.9289713162183761</v>
          </cell>
          <cell r="CK20">
            <v>2.9229176634550096</v>
          </cell>
          <cell r="CL20">
            <v>2.9172933620214461</v>
          </cell>
          <cell r="CM20">
            <v>2.9115043401718141</v>
          </cell>
          <cell r="CN20">
            <v>2.9052994382381438</v>
          </cell>
          <cell r="CO20">
            <v>2.8993605345487596</v>
          </cell>
          <cell r="CP20">
            <v>2.8930246996879578</v>
          </cell>
          <cell r="CQ20">
            <v>2.8870871579647064</v>
          </cell>
          <cell r="CR20">
            <v>2.8810299652814866</v>
          </cell>
          <cell r="CS20">
            <v>2.874596743583679</v>
          </cell>
          <cell r="CT20">
            <v>2.8683829802274703</v>
          </cell>
          <cell r="CU20">
            <v>2.8618387752771377</v>
          </cell>
          <cell r="CV20">
            <v>2.8556935185194017</v>
          </cell>
          <cell r="CW20">
            <v>2.8494439876079558</v>
          </cell>
          <cell r="CX20">
            <v>2.8428414672613145</v>
          </cell>
          <cell r="CY20">
            <v>2.8364901685714723</v>
          </cell>
          <cell r="CZ20">
            <v>2.8235057616233825</v>
          </cell>
          <cell r="DA20">
            <v>2.8171778726577759</v>
          </cell>
          <cell r="DB20">
            <v>2.8104943782091141</v>
          </cell>
          <cell r="DC20">
            <v>2.8040287411212921</v>
          </cell>
          <cell r="DD20">
            <v>2.7972884529829027</v>
          </cell>
          <cell r="DE20">
            <v>2.7908948123455048</v>
          </cell>
          <cell r="DF20">
            <v>2.7844928133487703</v>
          </cell>
          <cell r="DG20">
            <v>2.7777632063627244</v>
          </cell>
          <cell r="DH20">
            <v>2.7712489455938338</v>
          </cell>
          <cell r="DI20">
            <v>2.7644767749309538</v>
          </cell>
          <cell r="DJ20">
            <v>2.7580547934770583</v>
          </cell>
          <cell r="DK20">
            <v>2.7516244190931318</v>
          </cell>
          <cell r="DL20">
            <v>2.7448294949531555</v>
          </cell>
          <cell r="DM20">
            <v>2.7383010733127593</v>
          </cell>
          <cell r="DN20">
            <v>2.7315687483549116</v>
          </cell>
          <cell r="DO20">
            <v>2.7251843822002413</v>
          </cell>
          <cell r="DP20">
            <v>2.7187225961685182</v>
          </cell>
          <cell r="DQ20">
            <v>2.7119818902015687</v>
          </cell>
          <cell r="DR20">
            <v>2.7054572921991347</v>
          </cell>
          <cell r="DS20">
            <v>2.698710767030716</v>
          </cell>
          <cell r="DT20">
            <v>2.6923014450073244</v>
          </cell>
          <cell r="DU20">
            <v>2.6858758485317229</v>
          </cell>
          <cell r="DV20">
            <v>2.6791846752166748</v>
          </cell>
          <cell r="DW20">
            <v>2.6726943665742873</v>
          </cell>
          <cell r="DX20">
            <v>2.6660057812929154</v>
          </cell>
          <cell r="DY20">
            <v>2.6596170842647551</v>
          </cell>
          <cell r="DZ20">
            <v>2.6532585030794142</v>
          </cell>
          <cell r="EA20">
            <v>2.646579498052597</v>
          </cell>
          <cell r="EB20">
            <v>2.6401667886972429</v>
          </cell>
          <cell r="EC20">
            <v>2.633512426018715</v>
          </cell>
          <cell r="ED20">
            <v>2.62717999458313</v>
          </cell>
          <cell r="EE20">
            <v>2.6208397459983828</v>
          </cell>
          <cell r="EF20">
            <v>2.6142584854364395</v>
          </cell>
          <cell r="EG20">
            <v>2.6078726923465729</v>
          </cell>
          <cell r="EH20">
            <v>2.6012656122446058</v>
          </cell>
          <cell r="EI20">
            <v>2.5950167405605318</v>
          </cell>
          <cell r="EJ20">
            <v>2.5887356144189835</v>
          </cell>
          <cell r="EK20">
            <v>2.5822054672241213</v>
          </cell>
          <cell r="EL20">
            <v>2.5759090197086336</v>
          </cell>
          <cell r="EM20">
            <v>2.5693443405628202</v>
          </cell>
          <cell r="EN20">
            <v>2.5631905972957609</v>
          </cell>
          <cell r="EO20">
            <v>2.5569471114873887</v>
          </cell>
          <cell r="EP20">
            <v>2.5505179017782211</v>
          </cell>
          <cell r="EQ20">
            <v>2.5442595541477204</v>
          </cell>
          <cell r="ER20">
            <v>2.5377999281883241</v>
          </cell>
          <cell r="ES20">
            <v>2.5316854482889175</v>
          </cell>
          <cell r="ET20">
            <v>2.5255411583185197</v>
          </cell>
          <cell r="EU20">
            <v>2.5191619569063186</v>
          </cell>
          <cell r="EV20">
            <v>2.5130032867193224</v>
          </cell>
          <cell r="EW20">
            <v>2.5066286623477936</v>
          </cell>
          <cell r="EX20">
            <v>2.5005893301963806</v>
          </cell>
          <cell r="EY20">
            <v>2.4945204824209215</v>
          </cell>
          <cell r="EZ20">
            <v>2.4882116937637329</v>
          </cell>
          <cell r="FA20">
            <v>2.4821432209014893</v>
          </cell>
          <cell r="FB20">
            <v>2.4758133941888811</v>
          </cell>
          <cell r="FC20">
            <v>2.4698793900012972</v>
          </cell>
          <cell r="FD20">
            <v>2.4638516807556154</v>
          </cell>
          <cell r="FE20">
            <v>2.4576712262630465</v>
          </cell>
          <cell r="FF20">
            <v>2.4516364818811418</v>
          </cell>
          <cell r="FG20">
            <v>2.445427410006523</v>
          </cell>
          <cell r="FH20">
            <v>2.4395374804735184</v>
          </cell>
          <cell r="FI20">
            <v>2.4336305379867555</v>
          </cell>
          <cell r="FJ20">
            <v>2.4274917364120485</v>
          </cell>
          <cell r="FK20">
            <v>2.4215725380182267</v>
          </cell>
          <cell r="FL20">
            <v>2.4154234552383422</v>
          </cell>
          <cell r="FM20">
            <v>2.4096459078788759</v>
          </cell>
          <cell r="FN20">
            <v>2.4037763822078704</v>
          </cell>
          <cell r="FO20">
            <v>2.3977686822414399</v>
          </cell>
          <cell r="FP20">
            <v>2.3918946969509123</v>
          </cell>
          <cell r="FQ20">
            <v>2.3858585011959077</v>
          </cell>
          <cell r="FR20">
            <v>2.380125351548195</v>
          </cell>
          <cell r="FS20">
            <v>2.3743802642822267</v>
          </cell>
          <cell r="FT20">
            <v>2.3684466522932053</v>
          </cell>
          <cell r="FU20">
            <v>2.3626561725139616</v>
          </cell>
          <cell r="FV20">
            <v>2.3567146152257918</v>
          </cell>
          <cell r="FW20">
            <v>2.3510651749372484</v>
          </cell>
          <cell r="FX20">
            <v>2.3453887730836867</v>
          </cell>
          <cell r="FY20">
            <v>2.339514135122299</v>
          </cell>
          <cell r="FZ20">
            <v>2.3338407868146898</v>
          </cell>
          <cell r="GA20">
            <v>2.3279639363288878</v>
          </cell>
          <cell r="GB20">
            <v>2.3224134564399721</v>
          </cell>
          <cell r="GC20">
            <v>2.3167802840471268</v>
          </cell>
          <cell r="GD20">
            <v>2.3110388183593749</v>
          </cell>
          <cell r="GE20">
            <v>2.3053900587558744</v>
          </cell>
          <cell r="GF20">
            <v>2.2996345412731172</v>
          </cell>
          <cell r="GG20">
            <v>2.2941532105207445</v>
          </cell>
          <cell r="GH20">
            <v>2.2886183494329453</v>
          </cell>
          <cell r="GI20">
            <v>2.2829365909099577</v>
          </cell>
          <cell r="GJ20">
            <v>2.2774022829532625</v>
          </cell>
          <cell r="GK20">
            <v>2.2717077803611754</v>
          </cell>
          <cell r="GL20">
            <v>2.266322683095932</v>
          </cell>
          <cell r="GM20">
            <v>2.2608506691455843</v>
          </cell>
          <cell r="GN20">
            <v>2.2552812314033508</v>
          </cell>
          <cell r="GO20">
            <v>2.2497990411520004</v>
          </cell>
          <cell r="GP20">
            <v>2.2441932058334348</v>
          </cell>
          <cell r="GQ20">
            <v>2.2389162427186964</v>
          </cell>
          <cell r="GR20">
            <v>2.2334873932600021</v>
          </cell>
          <cell r="GS20">
            <v>2.2280050086975098</v>
          </cell>
          <cell r="GT20">
            <v>2.2225972902774811</v>
          </cell>
          <cell r="GU20">
            <v>2.21847496509552</v>
          </cell>
        </row>
        <row r="21">
          <cell r="D21">
            <v>0</v>
          </cell>
          <cell r="E21">
            <v>1.5889338101260355E-3</v>
          </cell>
          <cell r="F21">
            <v>1.5522612165659661E-2</v>
          </cell>
          <cell r="G21">
            <v>6.2767783552408196E-2</v>
          </cell>
          <cell r="H21">
            <v>0.13052769526839253</v>
          </cell>
          <cell r="I21">
            <v>0.24072324782609938</v>
          </cell>
          <cell r="J21">
            <v>0.39076917469501488</v>
          </cell>
          <cell r="K21">
            <v>0.52120322883129111</v>
          </cell>
          <cell r="L21">
            <v>0.71260559856891625</v>
          </cell>
          <cell r="M21">
            <v>0.94672971665859218</v>
          </cell>
          <cell r="N21">
            <v>1.1107318639755248</v>
          </cell>
          <cell r="O21">
            <v>1.3214374363422394</v>
          </cell>
          <cell r="P21">
            <v>1.5311208844184871</v>
          </cell>
          <cell r="Q21">
            <v>1.7485361278057097</v>
          </cell>
          <cell r="R21">
            <v>1.9351748824119566</v>
          </cell>
          <cell r="S21">
            <v>2.2299452781677247</v>
          </cell>
          <cell r="T21">
            <v>2.4048452019691466</v>
          </cell>
          <cell r="U21">
            <v>2.6165213584899902</v>
          </cell>
          <cell r="V21">
            <v>2.7594259500503537</v>
          </cell>
          <cell r="W21">
            <v>2.9515428543090816</v>
          </cell>
          <cell r="X21">
            <v>3.130547702312469</v>
          </cell>
          <cell r="Y21">
            <v>3.2709815502166748</v>
          </cell>
          <cell r="Z21">
            <v>3.4043318390846253</v>
          </cell>
          <cell r="AA21">
            <v>3.5728215217590331</v>
          </cell>
          <cell r="AB21">
            <v>3.6548944711685181</v>
          </cell>
          <cell r="AC21">
            <v>3.7653680443763728</v>
          </cell>
          <cell r="AD21">
            <v>3.8512838482856746</v>
          </cell>
          <cell r="AE21">
            <v>3.9484247803688044</v>
          </cell>
          <cell r="AF21">
            <v>4.0838774681091303</v>
          </cell>
          <cell r="AG21">
            <v>4.1663286685943604</v>
          </cell>
          <cell r="AH21">
            <v>4.2843179225921624</v>
          </cell>
          <cell r="AI21">
            <v>4.3542286634445189</v>
          </cell>
          <cell r="AJ21">
            <v>4.4537756919860838</v>
          </cell>
          <cell r="AK21">
            <v>4.5148799896240233</v>
          </cell>
          <cell r="AL21">
            <v>4.5717216730117798</v>
          </cell>
          <cell r="AM21">
            <v>4.6506392478942873</v>
          </cell>
          <cell r="AN21">
            <v>4.6973300933837887</v>
          </cell>
          <cell r="AO21">
            <v>4.7530455589294434</v>
          </cell>
          <cell r="AP21">
            <v>4.7963128566741942</v>
          </cell>
          <cell r="AQ21">
            <v>4.8230965614318846</v>
          </cell>
          <cell r="AR21">
            <v>4.8559721469879147</v>
          </cell>
          <cell r="AS21">
            <v>4.8753847122192377</v>
          </cell>
          <cell r="AT21">
            <v>4.8932013750076289</v>
          </cell>
          <cell r="AU21">
            <v>4.9142874479293823</v>
          </cell>
          <cell r="AV21">
            <v>4.9269887447357172</v>
          </cell>
          <cell r="AW21">
            <v>4.941437149047851</v>
          </cell>
          <cell r="AX21">
            <v>4.9498981952667229</v>
          </cell>
          <cell r="AY21">
            <v>4.9564422845840452</v>
          </cell>
          <cell r="AZ21">
            <v>4.9634589433670042</v>
          </cell>
          <cell r="BA21">
            <v>4.9670646190643302</v>
          </cell>
          <cell r="BB21">
            <v>4.9700738668441771</v>
          </cell>
          <cell r="BC21">
            <v>4.9708765983581538</v>
          </cell>
          <cell r="BD21">
            <v>4.9709433794021605</v>
          </cell>
          <cell r="BE21">
            <v>4.9690201044082638</v>
          </cell>
          <cell r="BF21">
            <v>4.9668932437896727</v>
          </cell>
          <cell r="BG21">
            <v>4.9623898506164545</v>
          </cell>
          <cell r="BH21">
            <v>4.9585827350616452</v>
          </cell>
          <cell r="BI21">
            <v>4.9542232513427731</v>
          </cell>
          <cell r="BJ21">
            <v>4.9465559720993033</v>
          </cell>
          <cell r="BK21">
            <v>4.9408410310745232</v>
          </cell>
          <cell r="BL21">
            <v>4.9360169887542718</v>
          </cell>
          <cell r="BM21">
            <v>4.9376562118530263</v>
          </cell>
          <cell r="BN21">
            <v>4.9385934591293328</v>
          </cell>
          <cell r="BO21">
            <v>4.9389780521392819</v>
          </cell>
          <cell r="BP21">
            <v>4.9387006282806389</v>
          </cell>
          <cell r="BQ21">
            <v>4.9378250122070302</v>
          </cell>
          <cell r="BR21">
            <v>4.9367510795593255</v>
          </cell>
          <cell r="BS21">
            <v>4.9351372957229609</v>
          </cell>
          <cell r="BT21">
            <v>4.9324167490005486</v>
          </cell>
          <cell r="BU21">
            <v>4.9302150249481196</v>
          </cell>
          <cell r="BV21">
            <v>4.9276701211929312</v>
          </cell>
          <cell r="BW21">
            <v>4.9246224880218499</v>
          </cell>
          <cell r="BX21">
            <v>4.9204242467880244</v>
          </cell>
          <cell r="BY21">
            <v>4.9171119928359976</v>
          </cell>
          <cell r="BZ21">
            <v>4.9119294643402096</v>
          </cell>
          <cell r="CA21">
            <v>4.9080436229705802</v>
          </cell>
          <cell r="CB21">
            <v>4.9039394617080685</v>
          </cell>
          <cell r="CC21">
            <v>4.8977641820907589</v>
          </cell>
          <cell r="CD21">
            <v>4.8934520244598385</v>
          </cell>
          <cell r="CE21">
            <v>4.8889941453933714</v>
          </cell>
          <cell r="CF21">
            <v>4.8820482254028317</v>
          </cell>
          <cell r="CG21">
            <v>4.8772556543350216</v>
          </cell>
          <cell r="CH21">
            <v>4.8698393344879145</v>
          </cell>
          <cell r="CI21">
            <v>4.864603185653686</v>
          </cell>
          <cell r="CJ21">
            <v>4.8589293956756583</v>
          </cell>
          <cell r="CK21">
            <v>4.8506726264953608</v>
          </cell>
          <cell r="CL21">
            <v>4.8443155527114863</v>
          </cell>
          <cell r="CM21">
            <v>4.8357237100601189</v>
          </cell>
          <cell r="CN21">
            <v>4.8291519403457634</v>
          </cell>
          <cell r="CO21">
            <v>4.8229488849639894</v>
          </cell>
          <cell r="CP21">
            <v>4.813957619667053</v>
          </cell>
          <cell r="CQ21">
            <v>4.8071334362030029</v>
          </cell>
          <cell r="CR21">
            <v>4.7979012727737427</v>
          </cell>
          <cell r="CS21">
            <v>4.7909252405166622</v>
          </cell>
          <cell r="CT21">
            <v>4.7843441486358644</v>
          </cell>
          <cell r="CU21">
            <v>4.7748289823532106</v>
          </cell>
          <cell r="CV21">
            <v>4.7551183462142941</v>
          </cell>
          <cell r="CW21">
            <v>4.7375282764434816</v>
          </cell>
          <cell r="CX21">
            <v>4.7115298748016352</v>
          </cell>
          <cell r="CY21">
            <v>4.6940992355346678</v>
          </cell>
          <cell r="CZ21">
            <v>4.6505613327026367</v>
          </cell>
          <cell r="DA21">
            <v>4.6330085515975954</v>
          </cell>
          <cell r="DB21">
            <v>4.6071103572845455</v>
          </cell>
          <cell r="DC21">
            <v>4.5897624731063837</v>
          </cell>
          <cell r="DD21">
            <v>4.5856913089752194</v>
          </cell>
          <cell r="DE21">
            <v>4.5821295499801629</v>
          </cell>
          <cell r="DF21">
            <v>4.5767287254333491</v>
          </cell>
          <cell r="DG21">
            <v>4.5730910301208496</v>
          </cell>
          <cell r="DH21">
            <v>4.567747783660888</v>
          </cell>
          <cell r="DI21">
            <v>4.563877439498901</v>
          </cell>
          <cell r="DJ21">
            <v>4.5601480722427361</v>
          </cell>
          <cell r="DK21">
            <v>4.5545097351074215</v>
          </cell>
          <cell r="DL21">
            <v>4.5507235050201418</v>
          </cell>
          <cell r="DM21">
            <v>4.545171856880188</v>
          </cell>
          <cell r="DN21">
            <v>4.5411686658859249</v>
          </cell>
          <cell r="DO21">
            <v>4.5373136520385744</v>
          </cell>
          <cell r="DP21">
            <v>4.531499218940735</v>
          </cell>
          <cell r="DQ21">
            <v>4.5276021242141722</v>
          </cell>
          <cell r="DR21">
            <v>4.5218963861465449</v>
          </cell>
          <cell r="DS21">
            <v>4.5177950382232668</v>
          </cell>
          <cell r="DT21">
            <v>4.5138481616973873</v>
          </cell>
          <cell r="DU21">
            <v>4.5079042673110958</v>
          </cell>
          <cell r="DV21">
            <v>4.5039271354675288</v>
          </cell>
          <cell r="DW21">
            <v>4.4981085300445551</v>
          </cell>
          <cell r="DX21">
            <v>4.4939371585845942</v>
          </cell>
          <cell r="DY21">
            <v>4.4899236440658568</v>
          </cell>
          <cell r="DZ21">
            <v>4.483887720108032</v>
          </cell>
          <cell r="EA21">
            <v>4.4798529624938963</v>
          </cell>
          <cell r="EB21">
            <v>4.4739550828933714</v>
          </cell>
          <cell r="EC21">
            <v>4.469734168052673</v>
          </cell>
          <cell r="ED21">
            <v>4.4656748056411741</v>
          </cell>
          <cell r="EE21">
            <v>4.4595753192901615</v>
          </cell>
          <cell r="EF21">
            <v>4.4555013418197635</v>
          </cell>
          <cell r="EG21">
            <v>4.4495494127273556</v>
          </cell>
          <cell r="EH21">
            <v>4.4452959060668942</v>
          </cell>
          <cell r="EI21">
            <v>4.4412062644958494</v>
          </cell>
          <cell r="EJ21">
            <v>4.4350650310516357</v>
          </cell>
          <cell r="EK21">
            <v>4.4309660196304321</v>
          </cell>
          <cell r="EL21">
            <v>4.4249796152114866</v>
          </cell>
          <cell r="EM21">
            <v>4.4181444644927979</v>
          </cell>
          <cell r="EN21">
            <v>4.3993864774703981</v>
          </cell>
          <cell r="EO21">
            <v>4.3740211248397829</v>
          </cell>
          <cell r="EP21">
            <v>4.3366481304168696</v>
          </cell>
          <cell r="EQ21">
            <v>4.3117948770523071</v>
          </cell>
          <cell r="ER21">
            <v>4.2747246265411372</v>
          </cell>
          <cell r="ES21">
            <v>4.2501099586486815</v>
          </cell>
          <cell r="ET21">
            <v>4.225414896011352</v>
          </cell>
          <cell r="EU21">
            <v>4.200294160842895</v>
          </cell>
          <cell r="EV21">
            <v>4.1941415071487427</v>
          </cell>
          <cell r="EW21">
            <v>4.1880655527114863</v>
          </cell>
          <cell r="EX21">
            <v>4.1789620399475096</v>
          </cell>
          <cell r="EY21">
            <v>4.1728507757186888</v>
          </cell>
          <cell r="EZ21">
            <v>4.1636793136596673</v>
          </cell>
          <cell r="FA21">
            <v>4.1577456951141354</v>
          </cell>
          <cell r="FB21">
            <v>4.148314189910888</v>
          </cell>
          <cell r="FC21">
            <v>4.1423543453216549</v>
          </cell>
          <cell r="FD21">
            <v>4.1328735589981074</v>
          </cell>
          <cell r="FE21">
            <v>4.126886630058288</v>
          </cell>
          <cell r="FF21">
            <v>4.1175872087478638</v>
          </cell>
          <cell r="FG21">
            <v>4.1113701105117793</v>
          </cell>
          <cell r="FH21">
            <v>4.1020363807678217</v>
          </cell>
          <cell r="FI21">
            <v>4.0958017826080315</v>
          </cell>
          <cell r="FJ21">
            <v>4.0864482164382929</v>
          </cell>
          <cell r="FK21">
            <v>4.0804136037826533</v>
          </cell>
          <cell r="FL21">
            <v>4.0708281517028801</v>
          </cell>
          <cell r="FM21">
            <v>4.0647832393646235</v>
          </cell>
          <cell r="FN21">
            <v>4.055188918113708</v>
          </cell>
          <cell r="FO21">
            <v>4.049139142036438</v>
          </cell>
          <cell r="FP21">
            <v>4.0397425174713133</v>
          </cell>
          <cell r="FQ21">
            <v>4.0334808826446533</v>
          </cell>
          <cell r="FR21">
            <v>4.0240821361541741</v>
          </cell>
          <cell r="FS21">
            <v>4.0178220510482783</v>
          </cell>
          <cell r="FT21">
            <v>4.011359763145447</v>
          </cell>
          <cell r="FU21">
            <v>4.0023689389228823</v>
          </cell>
          <cell r="FV21">
            <v>3.995704126358032</v>
          </cell>
          <cell r="FW21">
            <v>3.9867193579673765</v>
          </cell>
          <cell r="FX21">
            <v>3.9800599694252012</v>
          </cell>
          <cell r="FY21">
            <v>3.9710816860198972</v>
          </cell>
          <cell r="FZ21">
            <v>3.964633011817932</v>
          </cell>
          <cell r="GA21">
            <v>3.9554624676704404</v>
          </cell>
          <cell r="GB21">
            <v>3.9490225672721859</v>
          </cell>
          <cell r="GC21">
            <v>3.9398651719093323</v>
          </cell>
          <cell r="GD21">
            <v>3.9334351301193236</v>
          </cell>
          <cell r="GE21">
            <v>3.9244944691658019</v>
          </cell>
          <cell r="GF21">
            <v>3.9178754568099974</v>
          </cell>
          <cell r="GG21">
            <v>3.9089507937431334</v>
          </cell>
          <cell r="GH21">
            <v>3.9023458123207089</v>
          </cell>
          <cell r="GI21">
            <v>3.8934398651123043</v>
          </cell>
          <cell r="GJ21">
            <v>3.8870481133460997</v>
          </cell>
          <cell r="GK21">
            <v>3.8779634475708007</v>
          </cell>
          <cell r="GL21">
            <v>3.8715867877006529</v>
          </cell>
          <cell r="GM21">
            <v>3.8648114442825316</v>
          </cell>
          <cell r="GN21">
            <v>3.8553366661071777</v>
          </cell>
          <cell r="GO21">
            <v>3.8494440317153931</v>
          </cell>
          <cell r="GP21">
            <v>3.8406659722328187</v>
          </cell>
          <cell r="GQ21">
            <v>3.8343290805816648</v>
          </cell>
          <cell r="GR21">
            <v>3.8248370647430421</v>
          </cell>
          <cell r="GS21">
            <v>3.8167967796325684</v>
          </cell>
          <cell r="GT21">
            <v>3.8104868054389951</v>
          </cell>
          <cell r="GU21">
            <v>3.8045734047889708</v>
          </cell>
        </row>
        <row r="22">
          <cell r="D22">
            <v>0</v>
          </cell>
          <cell r="E22">
            <v>3.2246510963886978E-4</v>
          </cell>
          <cell r="F22">
            <v>3.6444821860641243E-3</v>
          </cell>
          <cell r="G22">
            <v>1.4817005535587669E-2</v>
          </cell>
          <cell r="H22">
            <v>3.1822772137820719E-2</v>
          </cell>
          <cell r="I22">
            <v>5.7979763858020304E-2</v>
          </cell>
          <cell r="J22">
            <v>9.4466130435466769E-2</v>
          </cell>
          <cell r="K22">
            <v>0.13492423817515373</v>
          </cell>
          <cell r="L22">
            <v>0.19249629974365234</v>
          </cell>
          <cell r="M22">
            <v>0.23919221758842468</v>
          </cell>
          <cell r="N22">
            <v>0.29304516911506651</v>
          </cell>
          <cell r="O22">
            <v>0.3507933706045151</v>
          </cell>
          <cell r="P22">
            <v>0.4234702095389366</v>
          </cell>
          <cell r="Q22">
            <v>0.49671901017427444</v>
          </cell>
          <cell r="R22">
            <v>0.55857033431530001</v>
          </cell>
          <cell r="S22">
            <v>0.61628251075744633</v>
          </cell>
          <cell r="T22">
            <v>0.68815402984619145</v>
          </cell>
          <cell r="U22">
            <v>0.74945610761642456</v>
          </cell>
          <cell r="V22">
            <v>0.81310482025146491</v>
          </cell>
          <cell r="W22">
            <v>0.85110071301460266</v>
          </cell>
          <cell r="X22">
            <v>0.90396310389041901</v>
          </cell>
          <cell r="Y22">
            <v>0.93870014846324923</v>
          </cell>
          <cell r="Z22">
            <v>0.97128879427909853</v>
          </cell>
          <cell r="AA22">
            <v>1.0165330976247788</v>
          </cell>
          <cell r="AB22">
            <v>1.0495088696479797</v>
          </cell>
          <cell r="AC22">
            <v>1.100389152765274</v>
          </cell>
          <cell r="AD22">
            <v>1.1515041649341584</v>
          </cell>
          <cell r="AE22">
            <v>1.1961476862430573</v>
          </cell>
          <cell r="AF22">
            <v>1.2397310316562653</v>
          </cell>
          <cell r="AG22">
            <v>1.2844623923301697</v>
          </cell>
          <cell r="AH22">
            <v>1.3216648161411286</v>
          </cell>
          <cell r="AI22">
            <v>1.3585106015205384</v>
          </cell>
          <cell r="AJ22">
            <v>1.3907349705696106</v>
          </cell>
          <cell r="AK22">
            <v>1.4126605212688446</v>
          </cell>
          <cell r="AL22">
            <v>1.4376147031784057</v>
          </cell>
          <cell r="AM22">
            <v>1.4556082308292388</v>
          </cell>
          <cell r="AN22">
            <v>1.4753671407699585</v>
          </cell>
          <cell r="AO22">
            <v>1.4942955136299134</v>
          </cell>
          <cell r="AP22">
            <v>1.519784790277481</v>
          </cell>
          <cell r="AQ22">
            <v>1.535609132051468</v>
          </cell>
          <cell r="AR22">
            <v>1.5467006325721742</v>
          </cell>
          <cell r="AS22">
            <v>1.5592548847198486</v>
          </cell>
          <cell r="AT22">
            <v>1.5670950353145598</v>
          </cell>
          <cell r="AU22">
            <v>1.5741490423679352</v>
          </cell>
          <cell r="AV22">
            <v>1.5834260642528535</v>
          </cell>
          <cell r="AW22">
            <v>1.5892066478729248</v>
          </cell>
          <cell r="AX22">
            <v>1.5965733051300048</v>
          </cell>
          <cell r="AY22">
            <v>1.6010366380214691</v>
          </cell>
          <cell r="AZ22">
            <v>1.6085720062255859</v>
          </cell>
          <cell r="BA22">
            <v>1.6133261442184448</v>
          </cell>
          <cell r="BB22">
            <v>1.6200595498085022</v>
          </cell>
          <cell r="BC22">
            <v>1.6240955173969269</v>
          </cell>
          <cell r="BD22">
            <v>1.6293152272701263</v>
          </cell>
          <cell r="BE22">
            <v>1.6331207156181335</v>
          </cell>
          <cell r="BF22">
            <v>1.6371418952941894</v>
          </cell>
          <cell r="BG22">
            <v>1.6407299757003784</v>
          </cell>
          <cell r="BH22">
            <v>1.6439798474311829</v>
          </cell>
          <cell r="BI22">
            <v>1.6468636751174928</v>
          </cell>
          <cell r="BJ22">
            <v>1.6494849741458892</v>
          </cell>
          <cell r="BK22">
            <v>1.6522046327590942</v>
          </cell>
          <cell r="BL22">
            <v>1.6537223279476165</v>
          </cell>
          <cell r="BM22">
            <v>1.6557920336723329</v>
          </cell>
          <cell r="BN22">
            <v>1.6569657444953918</v>
          </cell>
          <cell r="BO22">
            <v>1.6566222906112671</v>
          </cell>
          <cell r="BP22">
            <v>1.6554190695285798</v>
          </cell>
          <cell r="BQ22">
            <v>1.6538174629211426</v>
          </cell>
          <cell r="BR22">
            <v>1.6524968445301056</v>
          </cell>
          <cell r="BS22">
            <v>1.6506145596504211</v>
          </cell>
          <cell r="BT22">
            <v>1.6483135640621185</v>
          </cell>
          <cell r="BU22">
            <v>1.6457627058029174</v>
          </cell>
          <cell r="BV22">
            <v>1.6441852390766143</v>
          </cell>
          <cell r="BW22">
            <v>1.6414816915988921</v>
          </cell>
          <cell r="BX22">
            <v>1.6387917160987855</v>
          </cell>
          <cell r="BY22">
            <v>1.636005026102066</v>
          </cell>
          <cell r="BZ22">
            <v>1.6331211566925048</v>
          </cell>
          <cell r="CA22">
            <v>1.6293183267116547</v>
          </cell>
          <cell r="CB22">
            <v>1.6263253509998321</v>
          </cell>
          <cell r="CC22">
            <v>1.623594307899475</v>
          </cell>
          <cell r="CD22">
            <v>1.6192810773849486</v>
          </cell>
          <cell r="CE22">
            <v>1.6161963462829589</v>
          </cell>
          <cell r="CF22">
            <v>1.6132439732551576</v>
          </cell>
          <cell r="CG22">
            <v>1.6087163984775543</v>
          </cell>
          <cell r="CH22">
            <v>1.6056366622447968</v>
          </cell>
          <cell r="CI22">
            <v>1.6027966737747192</v>
          </cell>
          <cell r="CJ22">
            <v>1.6002885162830354</v>
          </cell>
          <cell r="CK22">
            <v>1.5985880374908448</v>
          </cell>
          <cell r="CL22">
            <v>1.5959979891777039</v>
          </cell>
          <cell r="CM22">
            <v>1.5942468345165253</v>
          </cell>
          <cell r="CN22">
            <v>1.5924772143363952</v>
          </cell>
          <cell r="CO22">
            <v>1.5900106430053711</v>
          </cell>
          <cell r="CP22">
            <v>1.5883722662925721</v>
          </cell>
          <cell r="CQ22">
            <v>1.5858892798423767</v>
          </cell>
          <cell r="CR22">
            <v>1.5842152893543244</v>
          </cell>
          <cell r="CS22">
            <v>1.5825232088565826</v>
          </cell>
          <cell r="CT22">
            <v>1.5808537423610687</v>
          </cell>
          <cell r="CU22">
            <v>1.5804261028766633</v>
          </cell>
          <cell r="CV22">
            <v>1.5800316631793976</v>
          </cell>
          <cell r="CW22">
            <v>1.5796562671661376</v>
          </cell>
          <cell r="CX22">
            <v>1.5790927886962891</v>
          </cell>
          <cell r="CY22">
            <v>1.5786115884780885</v>
          </cell>
          <cell r="CZ22">
            <v>1.5774278879165649</v>
          </cell>
          <cell r="DA22">
            <v>1.5769189953804017</v>
          </cell>
          <cell r="DB22">
            <v>1.5761670053005219</v>
          </cell>
          <cell r="DC22">
            <v>1.5755653440952302</v>
          </cell>
          <cell r="DD22">
            <v>1.5747487068176269</v>
          </cell>
          <cell r="DE22">
            <v>1.5741055965423585</v>
          </cell>
          <cell r="DF22">
            <v>1.5734945297241212</v>
          </cell>
          <cell r="DG22">
            <v>1.5725985527038575</v>
          </cell>
          <cell r="DH22">
            <v>1.5719050526618958</v>
          </cell>
          <cell r="DI22">
            <v>1.5709597349166871</v>
          </cell>
          <cell r="DJ22">
            <v>1.5702347457408905</v>
          </cell>
          <cell r="DK22">
            <v>1.5695459425449372</v>
          </cell>
          <cell r="DL22">
            <v>1.5685403764247894</v>
          </cell>
          <cell r="DM22">
            <v>1.5677769482135773</v>
          </cell>
          <cell r="DN22">
            <v>1.5667337715625762</v>
          </cell>
          <cell r="DO22">
            <v>1.5659465968608857</v>
          </cell>
          <cell r="DP22">
            <v>1.565198826789856</v>
          </cell>
          <cell r="DQ22">
            <v>1.5641098856925963</v>
          </cell>
          <cell r="DR22">
            <v>1.5632937669754028</v>
          </cell>
          <cell r="DS22">
            <v>1.5621761918067931</v>
          </cell>
          <cell r="DT22">
            <v>1.5613421738147735</v>
          </cell>
          <cell r="DU22">
            <v>1.560549795627594</v>
          </cell>
          <cell r="DV22">
            <v>1.5593977272510529</v>
          </cell>
          <cell r="DW22">
            <v>1.5585419237613678</v>
          </cell>
          <cell r="DX22">
            <v>1.5573684513568877</v>
          </cell>
          <cell r="DY22">
            <v>1.5564992070198058</v>
          </cell>
          <cell r="DZ22">
            <v>1.5556733429431915</v>
          </cell>
          <cell r="EA22">
            <v>1.5544738948345185</v>
          </cell>
          <cell r="EB22">
            <v>1.5535884737968444</v>
          </cell>
          <cell r="EC22">
            <v>1.5523730397224427</v>
          </cell>
          <cell r="ED22">
            <v>1.5514778017997741</v>
          </cell>
          <cell r="EE22">
            <v>1.550626915693283</v>
          </cell>
          <cell r="EF22">
            <v>1.5493921637535095</v>
          </cell>
          <cell r="EG22">
            <v>1.5484848678112031</v>
          </cell>
          <cell r="EH22">
            <v>1.5472382664680482</v>
          </cell>
          <cell r="EI22">
            <v>1.5463238537311554</v>
          </cell>
          <cell r="EJ22">
            <v>1.5454545438289642</v>
          </cell>
          <cell r="EK22">
            <v>1.5441939115524292</v>
          </cell>
          <cell r="EL22">
            <v>1.5430244028568267</v>
          </cell>
          <cell r="EM22">
            <v>1.5412321627140044</v>
          </cell>
          <cell r="EN22">
            <v>1.5385446369647979</v>
          </cell>
          <cell r="EO22">
            <v>1.5367537438869476</v>
          </cell>
          <cell r="EP22">
            <v>1.5349635064601899</v>
          </cell>
          <cell r="EQ22">
            <v>1.5322797417640686</v>
          </cell>
          <cell r="ER22">
            <v>1.530491554737091</v>
          </cell>
          <cell r="ES22">
            <v>1.5278109848499297</v>
          </cell>
          <cell r="ET22">
            <v>1.5260250866413116</v>
          </cell>
          <cell r="EU22">
            <v>1.5242403090000152</v>
          </cell>
          <cell r="EV22">
            <v>1.5215652644634248</v>
          </cell>
          <cell r="EW22">
            <v>1.5197834730148316</v>
          </cell>
          <cell r="EX22">
            <v>1.5171435594558715</v>
          </cell>
          <cell r="EY22">
            <v>1.5153483092784881</v>
          </cell>
          <cell r="EZ22">
            <v>1.5135317206382752</v>
          </cell>
          <cell r="FA22">
            <v>1.5109232425689698</v>
          </cell>
          <cell r="FB22">
            <v>1.5091210722923278</v>
          </cell>
          <cell r="FC22">
            <v>1.506470900774002</v>
          </cell>
          <cell r="FD22">
            <v>1.504671823978424</v>
          </cell>
          <cell r="FE22">
            <v>1.4998871326446532</v>
          </cell>
          <cell r="FF22">
            <v>1.495004838705063</v>
          </cell>
          <cell r="FG22">
            <v>1.4901478707790374</v>
          </cell>
          <cell r="FH22">
            <v>1.4829506814479827</v>
          </cell>
          <cell r="FI22">
            <v>1.4781636476516724</v>
          </cell>
          <cell r="FJ22">
            <v>1.4710160791873932</v>
          </cell>
          <cell r="FK22">
            <v>1.4662299513816834</v>
          </cell>
          <cell r="FL22">
            <v>1.4614993214607239</v>
          </cell>
          <cell r="FM22">
            <v>1.4544295847415925</v>
          </cell>
          <cell r="FN22">
            <v>1.4496901631355286</v>
          </cell>
          <cell r="FO22">
            <v>1.4427230954170227</v>
          </cell>
          <cell r="FP22">
            <v>1.4380256593227387</v>
          </cell>
          <cell r="FQ22">
            <v>1.4333312094211579</v>
          </cell>
          <cell r="FR22">
            <v>1.426395171880722</v>
          </cell>
          <cell r="FS22">
            <v>1.4217833399772644</v>
          </cell>
          <cell r="FT22">
            <v>1.4149053633213042</v>
          </cell>
          <cell r="FU22">
            <v>1.4102879047393799</v>
          </cell>
          <cell r="FV22">
            <v>1.4057340621948242</v>
          </cell>
          <cell r="FW22">
            <v>1.3989279091358184</v>
          </cell>
          <cell r="FX22">
            <v>1.3943610906600952</v>
          </cell>
          <cell r="FY22">
            <v>1.3876067340373992</v>
          </cell>
          <cell r="FZ22">
            <v>1.3833007872104646</v>
          </cell>
          <cell r="GA22">
            <v>1.3784705102443695</v>
          </cell>
          <cell r="GB22">
            <v>1.3715562105178833</v>
          </cell>
          <cell r="GC22">
            <v>1.366965764760971</v>
          </cell>
          <cell r="GD22">
            <v>1.3608726620674134</v>
          </cell>
          <cell r="GE22">
            <v>1.3555557966232299</v>
          </cell>
          <cell r="GF22">
            <v>1.3485914766788483</v>
          </cell>
          <cell r="GG22">
            <v>1.3423724174499512</v>
          </cell>
          <cell r="GH22">
            <v>1.3367514729499816</v>
          </cell>
          <cell r="GI22">
            <v>1.3314287602901458</v>
          </cell>
          <cell r="GJ22">
            <v>1.3242793262004853</v>
          </cell>
          <cell r="GK22">
            <v>1.3193023383617402</v>
          </cell>
          <cell r="GL22">
            <v>1.3122173368930816</v>
          </cell>
          <cell r="GM22">
            <v>1.3074230611324311</v>
          </cell>
          <cell r="GN22">
            <v>1.3025092601776123</v>
          </cell>
          <cell r="GO22">
            <v>1.2955134749412536</v>
          </cell>
          <cell r="GP22">
            <v>1.2906444191932678</v>
          </cell>
          <cell r="GQ22">
            <v>1.2837117493152619</v>
          </cell>
          <cell r="GR22">
            <v>1.2790209591388702</v>
          </cell>
          <cell r="GS22">
            <v>1.2742138206958771</v>
          </cell>
          <cell r="GT22">
            <v>1.2673686861991882</v>
          </cell>
          <cell r="GU22">
            <v>1.2636212706565857</v>
          </cell>
        </row>
        <row r="26">
          <cell r="D26">
            <v>0</v>
          </cell>
          <cell r="E26">
            <v>9.0280562872067092E-4</v>
          </cell>
          <cell r="F26">
            <v>9.6970250830054287E-3</v>
          </cell>
          <cell r="G26">
            <v>3.7522394023835656E-2</v>
          </cell>
          <cell r="H26">
            <v>8.2171710953116414E-2</v>
          </cell>
          <cell r="I26">
            <v>0.1576387409120798</v>
          </cell>
          <cell r="J26">
            <v>0.24948304370045662</v>
          </cell>
          <cell r="K26">
            <v>0.3400313898921013</v>
          </cell>
          <cell r="L26">
            <v>0.47236639261245728</v>
          </cell>
          <cell r="M26">
            <v>0.58314279615879061</v>
          </cell>
          <cell r="N26">
            <v>0.74066147208213806</v>
          </cell>
          <cell r="O26">
            <v>0.86384996473789211</v>
          </cell>
          <cell r="P26">
            <v>1.00864035487175</v>
          </cell>
          <cell r="Q26">
            <v>1.1738104104995728</v>
          </cell>
          <cell r="R26">
            <v>1.312984299659729</v>
          </cell>
          <cell r="S26">
            <v>1.4666190385818481</v>
          </cell>
          <cell r="T26">
            <v>1.6053608298301696</v>
          </cell>
          <cell r="U26">
            <v>1.7258246958255767</v>
          </cell>
          <cell r="V26">
            <v>1.8787931084632874</v>
          </cell>
          <cell r="W26">
            <v>1.9895761013031006</v>
          </cell>
          <cell r="X26">
            <v>2.1165293514728547</v>
          </cell>
          <cell r="Y26">
            <v>2.2272138118743898</v>
          </cell>
          <cell r="Z26">
            <v>2.3230496346950531</v>
          </cell>
          <cell r="AA26">
            <v>2.4340389966964722</v>
          </cell>
          <cell r="AB26">
            <v>2.5131486892700194</v>
          </cell>
          <cell r="AC26">
            <v>2.6025613963603975</v>
          </cell>
          <cell r="AD26">
            <v>2.6803012251853944</v>
          </cell>
          <cell r="AE26">
            <v>2.7482603311538698</v>
          </cell>
          <cell r="AF26">
            <v>2.8155622243881226</v>
          </cell>
          <cell r="AG26">
            <v>2.8765414118766786</v>
          </cell>
          <cell r="AH26">
            <v>2.931680130958557</v>
          </cell>
          <cell r="AI26">
            <v>2.982196605205536</v>
          </cell>
          <cell r="AJ26">
            <v>3.0267956256866455</v>
          </cell>
          <cell r="AK26">
            <v>3.0693935036659239</v>
          </cell>
          <cell r="AL26">
            <v>3.1070571899414063</v>
          </cell>
          <cell r="AM26">
            <v>3.1385682940483095</v>
          </cell>
          <cell r="AN26">
            <v>3.1704554438591002</v>
          </cell>
          <cell r="AO26">
            <v>3.1951444506645204</v>
          </cell>
          <cell r="AP26">
            <v>3.2208918929100037</v>
          </cell>
          <cell r="AQ26">
            <v>3.2432914972305298</v>
          </cell>
          <cell r="AR26">
            <v>3.2609559774398802</v>
          </cell>
          <cell r="AS26">
            <v>3.277251696586609</v>
          </cell>
          <cell r="AT26">
            <v>3.2925351738929747</v>
          </cell>
          <cell r="AU26">
            <v>3.3062363624572755</v>
          </cell>
          <cell r="AV26">
            <v>3.3171326875686646</v>
          </cell>
          <cell r="AW26">
            <v>3.3258776903152465</v>
          </cell>
          <cell r="AX26">
            <v>3.3348817348480226</v>
          </cell>
          <cell r="AY26">
            <v>3.3411964058876036</v>
          </cell>
          <cell r="AZ26">
            <v>3.3463147401809694</v>
          </cell>
          <cell r="BA26">
            <v>3.350016403198242</v>
          </cell>
          <cell r="BB26">
            <v>3.3532268643379211</v>
          </cell>
          <cell r="BC26">
            <v>3.355848217010498</v>
          </cell>
          <cell r="BD26">
            <v>3.3577616453170775</v>
          </cell>
          <cell r="BE26">
            <v>3.3569486141204834</v>
          </cell>
          <cell r="BF26">
            <v>3.3573745012283327</v>
          </cell>
          <cell r="BG26">
            <v>3.3557914614677431</v>
          </cell>
          <cell r="BH26">
            <v>3.3548009514808657</v>
          </cell>
          <cell r="BI26">
            <v>3.3531205534934996</v>
          </cell>
          <cell r="BJ26">
            <v>3.3493904590606691</v>
          </cell>
          <cell r="BK26">
            <v>3.3470669031143188</v>
          </cell>
          <cell r="BL26">
            <v>3.3420039772987367</v>
          </cell>
          <cell r="BM26">
            <v>3.3389130711555479</v>
          </cell>
          <cell r="BN26">
            <v>3.3345006465911866</v>
          </cell>
          <cell r="BO26">
            <v>3.3291616439819336</v>
          </cell>
          <cell r="BP26">
            <v>3.3242752432823179</v>
          </cell>
          <cell r="BQ26">
            <v>3.3176620602607727</v>
          </cell>
          <cell r="BR26">
            <v>3.3124376654624941</v>
          </cell>
          <cell r="BS26">
            <v>3.3066808223724364</v>
          </cell>
          <cell r="BT26">
            <v>3.2995806694030763</v>
          </cell>
          <cell r="BU26">
            <v>3.2936031699180601</v>
          </cell>
          <cell r="BV26">
            <v>3.2855879426002503</v>
          </cell>
          <cell r="BW26">
            <v>3.2792585372924803</v>
          </cell>
          <cell r="BX26">
            <v>3.2727837800979613</v>
          </cell>
          <cell r="BY26">
            <v>3.2640740633010865</v>
          </cell>
          <cell r="BZ26">
            <v>3.2572324991226198</v>
          </cell>
          <cell r="CA26">
            <v>3.2483522891998291</v>
          </cell>
          <cell r="CB26">
            <v>3.2415324926376341</v>
          </cell>
          <cell r="CC26">
            <v>3.2340932726860045</v>
          </cell>
          <cell r="CD26">
            <v>3.2249783515930175</v>
          </cell>
          <cell r="CE26">
            <v>3.2172219157218933</v>
          </cell>
          <cell r="CF26">
            <v>3.2074563145637511</v>
          </cell>
          <cell r="CG26">
            <v>3.2002118706703184</v>
          </cell>
          <cell r="CH26">
            <v>3.1918200373649599</v>
          </cell>
          <cell r="CI26">
            <v>3.1825133323669434</v>
          </cell>
          <cell r="CJ26">
            <v>3.1742651104927062</v>
          </cell>
          <cell r="CK26">
            <v>3.1643342256546019</v>
          </cell>
          <cell r="CL26">
            <v>3.1567330598831176</v>
          </cell>
          <cell r="CM26">
            <v>3.1480273604393005</v>
          </cell>
          <cell r="CN26">
            <v>3.1384288191795351</v>
          </cell>
          <cell r="CO26">
            <v>3.1298442244529725</v>
          </cell>
          <cell r="CP26">
            <v>3.119732451438904</v>
          </cell>
          <cell r="CQ26">
            <v>3.1119273543357848</v>
          </cell>
          <cell r="CR26">
            <v>3.1029619097709658</v>
          </cell>
          <cell r="CS26">
            <v>3.093200147151947</v>
          </cell>
          <cell r="CT26">
            <v>3.0845161437988282</v>
          </cell>
          <cell r="CU26">
            <v>3.0742414474487303</v>
          </cell>
          <cell r="CV26">
            <v>3.0663253188133242</v>
          </cell>
          <cell r="CW26">
            <v>3.0572440862655639</v>
          </cell>
          <cell r="CX26">
            <v>3.0474153399467467</v>
          </cell>
          <cell r="CY26">
            <v>3.0386438131332398</v>
          </cell>
          <cell r="CZ26">
            <v>3.0203842282295228</v>
          </cell>
          <cell r="DA26">
            <v>3.0112634301185608</v>
          </cell>
          <cell r="DB26">
            <v>3.0014390468597414</v>
          </cell>
          <cell r="DC26">
            <v>2.9926462888717653</v>
          </cell>
          <cell r="DD26">
            <v>2.9823818325996401</v>
          </cell>
          <cell r="DE26">
            <v>2.9744343042373655</v>
          </cell>
          <cell r="DF26">
            <v>2.9653308510780336</v>
          </cell>
          <cell r="DG26">
            <v>2.9555638670921325</v>
          </cell>
          <cell r="DH26">
            <v>2.9467997670173647</v>
          </cell>
          <cell r="DI26">
            <v>2.9366204619407652</v>
          </cell>
          <cell r="DJ26">
            <v>2.9287216782569887</v>
          </cell>
          <cell r="DK26">
            <v>2.9196780681610108</v>
          </cell>
          <cell r="DL26">
            <v>2.9100079774856566</v>
          </cell>
          <cell r="DM26">
            <v>2.9013097524642943</v>
          </cell>
          <cell r="DN26">
            <v>2.8912506222724916</v>
          </cell>
          <cell r="DO26">
            <v>2.8834293007850649</v>
          </cell>
          <cell r="DP26">
            <v>2.8744769215583803</v>
          </cell>
          <cell r="DQ26">
            <v>2.86493262052536</v>
          </cell>
          <cell r="DR26">
            <v>2.8563275337219238</v>
          </cell>
          <cell r="DS26">
            <v>2.8464142441749574</v>
          </cell>
          <cell r="DT26">
            <v>2.8386913657188417</v>
          </cell>
          <cell r="DU26">
            <v>2.8298533082008364</v>
          </cell>
          <cell r="DV26">
            <v>2.8204555273056031</v>
          </cell>
          <cell r="DW26">
            <v>2.8119638085365297</v>
          </cell>
          <cell r="DX26">
            <v>2.8022145628929138</v>
          </cell>
          <cell r="DY26">
            <v>2.7946053028106688</v>
          </cell>
          <cell r="DZ26">
            <v>2.7858980298042297</v>
          </cell>
          <cell r="EA26">
            <v>2.7766615629196165</v>
          </cell>
          <cell r="EB26">
            <v>2.7682976484298707</v>
          </cell>
          <cell r="EC26">
            <v>2.7587250471115112</v>
          </cell>
          <cell r="ED26">
            <v>2.7512402057647707</v>
          </cell>
          <cell r="EE26">
            <v>2.7426753997802735</v>
          </cell>
          <cell r="EF26">
            <v>2.7336103677749635</v>
          </cell>
          <cell r="EG26">
            <v>2.7253843307495118</v>
          </cell>
          <cell r="EH26">
            <v>2.715996730327606</v>
          </cell>
          <cell r="EI26">
            <v>2.7086435079574587</v>
          </cell>
          <cell r="EJ26">
            <v>2.7002291798591616</v>
          </cell>
          <cell r="EK26">
            <v>2.6913419008255004</v>
          </cell>
          <cell r="EL26">
            <v>2.6832605481147764</v>
          </cell>
          <cell r="EM26">
            <v>2.6740630149841307</v>
          </cell>
          <cell r="EN26">
            <v>2.6668460011482238</v>
          </cell>
          <cell r="EO26">
            <v>2.6585872530937196</v>
          </cell>
          <cell r="EP26">
            <v>2.649881434440613</v>
          </cell>
          <cell r="EQ26">
            <v>2.6419490814208983</v>
          </cell>
          <cell r="ER26">
            <v>2.6329440593719484</v>
          </cell>
          <cell r="ES26">
            <v>2.6258660912513734</v>
          </cell>
          <cell r="ET26">
            <v>2.6177656650543213</v>
          </cell>
          <cell r="EU26">
            <v>2.6092430353164673</v>
          </cell>
          <cell r="EV26">
            <v>2.6014618277549744</v>
          </cell>
          <cell r="EW26">
            <v>2.5926502346992493</v>
          </cell>
          <cell r="EX26">
            <v>2.5857124328613281</v>
          </cell>
          <cell r="EY26">
            <v>2.5777714610099793</v>
          </cell>
          <cell r="EZ26">
            <v>2.5694319725036623</v>
          </cell>
          <cell r="FA26">
            <v>2.5618028044700623</v>
          </cell>
          <cell r="FB26">
            <v>2.5531838417053221</v>
          </cell>
          <cell r="FC26">
            <v>2.5463861584663392</v>
          </cell>
          <cell r="FD26">
            <v>2.538604700565338</v>
          </cell>
          <cell r="FE26">
            <v>2.5304471373558046</v>
          </cell>
          <cell r="FF26">
            <v>2.5229698538780214</v>
          </cell>
          <cell r="FG26">
            <v>2.5145416021347047</v>
          </cell>
          <cell r="FH26">
            <v>2.5078832626342775</v>
          </cell>
          <cell r="FI26">
            <v>2.5002602577209472</v>
          </cell>
          <cell r="FJ26">
            <v>2.4922826170921324</v>
          </cell>
          <cell r="FK26">
            <v>2.4849559903144836</v>
          </cell>
          <cell r="FL26">
            <v>2.4767160177230836</v>
          </cell>
          <cell r="FM26">
            <v>2.4701953411102293</v>
          </cell>
          <cell r="FN26">
            <v>2.4627292275428774</v>
          </cell>
          <cell r="FO26">
            <v>2.4549287438392637</v>
          </cell>
          <cell r="FP26">
            <v>2.4477510571479799</v>
          </cell>
          <cell r="FQ26">
            <v>2.4396961688995362</v>
          </cell>
          <cell r="FR26">
            <v>2.4333112359046938</v>
          </cell>
          <cell r="FS26">
            <v>2.4259997248649596</v>
          </cell>
          <cell r="FT26">
            <v>2.4183732986450197</v>
          </cell>
          <cell r="FU26">
            <v>2.4113423228263855</v>
          </cell>
          <cell r="FV26">
            <v>2.4034688591957094</v>
          </cell>
          <cell r="FW26">
            <v>2.3972174644470217</v>
          </cell>
          <cell r="FX26">
            <v>2.39005788564682</v>
          </cell>
          <cell r="FY26">
            <v>2.3826018929481507</v>
          </cell>
          <cell r="FZ26">
            <v>2.3757151961326599</v>
          </cell>
          <cell r="GA26">
            <v>2.3680193662643432</v>
          </cell>
          <cell r="GB26">
            <v>2.3618988752365113</v>
          </cell>
          <cell r="GC26">
            <v>2.3548883199691772</v>
          </cell>
          <cell r="GD26">
            <v>2.347599136829376</v>
          </cell>
          <cell r="GE26">
            <v>2.3408539175987242</v>
          </cell>
          <cell r="GF26">
            <v>2.3333316922187803</v>
          </cell>
          <cell r="GG26">
            <v>2.3273393392562864</v>
          </cell>
          <cell r="GH26">
            <v>2.3204748272895812</v>
          </cell>
          <cell r="GI26">
            <v>2.3133484840393068</v>
          </cell>
          <cell r="GJ26">
            <v>2.3067418217658995</v>
          </cell>
          <cell r="GK26">
            <v>2.2993891000747682</v>
          </cell>
          <cell r="GL26">
            <v>2.2935220360755921</v>
          </cell>
          <cell r="GM26">
            <v>2.2868004202842713</v>
          </cell>
          <cell r="GN26">
            <v>2.2798329472541807</v>
          </cell>
          <cell r="GO26">
            <v>2.2733618378639222</v>
          </cell>
          <cell r="GP26">
            <v>2.266174352169037</v>
          </cell>
          <cell r="GQ26">
            <v>2.2604296565055848</v>
          </cell>
          <cell r="GR26">
            <v>2.2538477897644045</v>
          </cell>
          <cell r="GS26">
            <v>2.2470351457595825</v>
          </cell>
          <cell r="GT26">
            <v>2.2406964778900145</v>
          </cell>
          <cell r="GU26">
            <v>2.2357047557830811</v>
          </cell>
        </row>
        <row r="27">
          <cell r="D27">
            <v>0</v>
          </cell>
          <cell r="E27">
            <v>9.3662262952420861E-4</v>
          </cell>
          <cell r="F27">
            <v>9.8442213609814637E-3</v>
          </cell>
          <cell r="G27">
            <v>4.126879945397377E-2</v>
          </cell>
          <cell r="H27">
            <v>8.5701302811503413E-2</v>
          </cell>
          <cell r="I27">
            <v>0.16669598594307899</v>
          </cell>
          <cell r="J27">
            <v>0.2512712277472019</v>
          </cell>
          <cell r="K27">
            <v>0.34969922602176667</v>
          </cell>
          <cell r="L27">
            <v>0.48655181825160981</v>
          </cell>
          <cell r="M27">
            <v>0.6147140890359879</v>
          </cell>
          <cell r="N27">
            <v>0.75281125903129575</v>
          </cell>
          <cell r="O27">
            <v>0.89358940720558167</v>
          </cell>
          <cell r="P27">
            <v>1.0396265298128129</v>
          </cell>
          <cell r="Q27">
            <v>1.1979478359222413</v>
          </cell>
          <cell r="R27">
            <v>1.3357059061527252</v>
          </cell>
          <cell r="S27">
            <v>1.490032148361206</v>
          </cell>
          <cell r="T27">
            <v>1.6284860074520111</v>
          </cell>
          <cell r="U27">
            <v>1.763252431154251</v>
          </cell>
          <cell r="V27">
            <v>1.9065794169902801</v>
          </cell>
          <cell r="W27">
            <v>2.0254168868064881</v>
          </cell>
          <cell r="X27">
            <v>2.1479651212692259</v>
          </cell>
          <cell r="Y27">
            <v>2.2548688769340517</v>
          </cell>
          <cell r="Z27">
            <v>2.3530859708786012</v>
          </cell>
          <cell r="AA27">
            <v>2.4635553479194643</v>
          </cell>
          <cell r="AB27">
            <v>2.552724301815033</v>
          </cell>
          <cell r="AC27">
            <v>2.6389054775238039</v>
          </cell>
          <cell r="AD27">
            <v>2.714889907836914</v>
          </cell>
          <cell r="AE27">
            <v>2.7845624327659606</v>
          </cell>
          <cell r="AF27">
            <v>2.85910964012146</v>
          </cell>
          <cell r="AG27">
            <v>2.9185890555381775</v>
          </cell>
          <cell r="AH27">
            <v>2.9718728303909301</v>
          </cell>
          <cell r="AI27">
            <v>3.0204632043838502</v>
          </cell>
          <cell r="AJ27">
            <v>3.0667816400527954</v>
          </cell>
          <cell r="AK27">
            <v>3.1123661756515504</v>
          </cell>
          <cell r="AL27">
            <v>3.1493313312530518</v>
          </cell>
          <cell r="AM27">
            <v>3.184539794921875</v>
          </cell>
          <cell r="AN27">
            <v>3.2145490646362305</v>
          </cell>
          <cell r="AO27">
            <v>3.2427048921585082</v>
          </cell>
          <cell r="AP27">
            <v>3.2694896459579468</v>
          </cell>
          <cell r="AQ27">
            <v>3.2906367063522337</v>
          </cell>
          <cell r="AR27">
            <v>3.3100706815719603</v>
          </cell>
          <cell r="AS27">
            <v>3.3286806106567384</v>
          </cell>
          <cell r="AT27">
            <v>3.3446701288223268</v>
          </cell>
          <cell r="AU27">
            <v>3.359587812423706</v>
          </cell>
          <cell r="AV27">
            <v>3.3711870908737183</v>
          </cell>
          <cell r="AW27">
            <v>3.3818382024765015</v>
          </cell>
          <cell r="AX27">
            <v>3.3912598371505736</v>
          </cell>
          <cell r="AY27">
            <v>3.3984119415283205</v>
          </cell>
          <cell r="AZ27">
            <v>3.4058681726455688</v>
          </cell>
          <cell r="BA27">
            <v>3.4114979743957519</v>
          </cell>
          <cell r="BB27">
            <v>3.4153411626815795</v>
          </cell>
          <cell r="BC27">
            <v>3.4195660591125487</v>
          </cell>
          <cell r="BD27">
            <v>3.42236008644104</v>
          </cell>
          <cell r="BE27">
            <v>3.4242336034774778</v>
          </cell>
          <cell r="BF27">
            <v>3.4255252838134767</v>
          </cell>
          <cell r="BG27">
            <v>3.4252766847610472</v>
          </cell>
          <cell r="BH27">
            <v>3.4256171703338625</v>
          </cell>
          <cell r="BI27">
            <v>3.4250908613204958</v>
          </cell>
          <cell r="BJ27">
            <v>3.4236122846603392</v>
          </cell>
          <cell r="BK27">
            <v>3.422004294395447</v>
          </cell>
          <cell r="BL27">
            <v>3.419459843635559</v>
          </cell>
          <cell r="BM27">
            <v>3.4172161817550659</v>
          </cell>
          <cell r="BN27">
            <v>3.4143678903579713</v>
          </cell>
          <cell r="BO27">
            <v>3.4104798555374147</v>
          </cell>
          <cell r="BP27">
            <v>3.4067008495330811</v>
          </cell>
          <cell r="BQ27">
            <v>3.4023864269256592</v>
          </cell>
          <cell r="BR27">
            <v>3.3983374357223513</v>
          </cell>
          <cell r="BS27">
            <v>3.3939594268798827</v>
          </cell>
          <cell r="BT27">
            <v>3.3885873317718507</v>
          </cell>
          <cell r="BU27">
            <v>3.3834365129470827</v>
          </cell>
          <cell r="BV27">
            <v>3.3777807950973511</v>
          </cell>
          <cell r="BW27">
            <v>3.3724825859069822</v>
          </cell>
          <cell r="BX27">
            <v>3.3670405626296995</v>
          </cell>
          <cell r="BY27">
            <v>3.360504150390625</v>
          </cell>
          <cell r="BZ27">
            <v>3.3544107913970946</v>
          </cell>
          <cell r="CA27">
            <v>3.347868490219116</v>
          </cell>
          <cell r="CB27">
            <v>3.3416805267333984</v>
          </cell>
          <cell r="CC27">
            <v>3.3354968547821047</v>
          </cell>
          <cell r="CD27">
            <v>3.3281689643859864</v>
          </cell>
          <cell r="CE27">
            <v>3.3214015960693359</v>
          </cell>
          <cell r="CF27">
            <v>3.3142209053039551</v>
          </cell>
          <cell r="CG27">
            <v>3.3074018239974974</v>
          </cell>
          <cell r="CH27">
            <v>3.3006757974624632</v>
          </cell>
          <cell r="CI27">
            <v>3.2928316354751588</v>
          </cell>
          <cell r="CJ27">
            <v>3.2854560613632202</v>
          </cell>
          <cell r="CK27">
            <v>3.277892065048218</v>
          </cell>
          <cell r="CL27">
            <v>3.27069833278656</v>
          </cell>
          <cell r="CM27">
            <v>3.2635430574417112</v>
          </cell>
          <cell r="CN27">
            <v>3.2553407669067385</v>
          </cell>
          <cell r="CO27">
            <v>3.2476183176040649</v>
          </cell>
          <cell r="CP27">
            <v>3.2397500753402708</v>
          </cell>
          <cell r="CQ27">
            <v>3.2322819471359252</v>
          </cell>
          <cell r="CR27">
            <v>3.2249506473541261</v>
          </cell>
          <cell r="CS27">
            <v>3.2164325714111328</v>
          </cell>
          <cell r="CT27">
            <v>3.2084845066070558</v>
          </cell>
          <cell r="CU27">
            <v>3.2005194902420042</v>
          </cell>
          <cell r="CV27">
            <v>3.1927845239639283</v>
          </cell>
          <cell r="CW27">
            <v>3.1852371692657471</v>
          </cell>
          <cell r="CX27">
            <v>3.1766179800033569</v>
          </cell>
          <cell r="CY27">
            <v>3.16855046749115</v>
          </cell>
          <cell r="CZ27">
            <v>3.152679133415222</v>
          </cell>
          <cell r="DA27">
            <v>3.1450393676757811</v>
          </cell>
          <cell r="DB27">
            <v>3.1362719535827637</v>
          </cell>
          <cell r="DC27">
            <v>3.1281120777130127</v>
          </cell>
          <cell r="DD27">
            <v>3.1199878215789796</v>
          </cell>
          <cell r="DE27">
            <v>3.1121850490570067</v>
          </cell>
          <cell r="DF27">
            <v>3.1043774127960204</v>
          </cell>
          <cell r="DG27">
            <v>3.0956808805465696</v>
          </cell>
          <cell r="DH27">
            <v>3.0875069618225099</v>
          </cell>
          <cell r="DI27">
            <v>3.0793727159500124</v>
          </cell>
          <cell r="DJ27">
            <v>3.0715471029281618</v>
          </cell>
          <cell r="DK27">
            <v>3.0637525796890257</v>
          </cell>
          <cell r="DL27">
            <v>3.0551074028015135</v>
          </cell>
          <cell r="DM27">
            <v>3.0468381643295288</v>
          </cell>
          <cell r="DN27">
            <v>3.0387577295303343</v>
          </cell>
          <cell r="DO27">
            <v>3.0309747576713564</v>
          </cell>
          <cell r="DP27">
            <v>3.0232060670852663</v>
          </cell>
          <cell r="DQ27">
            <v>3.0146041035652162</v>
          </cell>
          <cell r="DR27">
            <v>3.0063721299171449</v>
          </cell>
          <cell r="DS27">
            <v>2.998346519470215</v>
          </cell>
          <cell r="DT27">
            <v>2.9906054496765138</v>
          </cell>
          <cell r="DU27">
            <v>2.9828852295875548</v>
          </cell>
          <cell r="DV27">
            <v>2.9743486881256103</v>
          </cell>
          <cell r="DW27">
            <v>2.9661752581596375</v>
          </cell>
          <cell r="DX27">
            <v>2.958333206176758</v>
          </cell>
          <cell r="DY27">
            <v>2.9504270911216737</v>
          </cell>
          <cell r="DZ27">
            <v>2.9430158019065855</v>
          </cell>
          <cell r="EA27">
            <v>2.9343148350715635</v>
          </cell>
          <cell r="EB27">
            <v>2.9264554023742675</v>
          </cell>
          <cell r="EC27">
            <v>2.9185836195945738</v>
          </cell>
          <cell r="ED27">
            <v>2.9107239127159117</v>
          </cell>
          <cell r="EE27">
            <v>2.9033788681030273</v>
          </cell>
          <cell r="EF27">
            <v>2.894762134552002</v>
          </cell>
          <cell r="EG27">
            <v>2.8869755864143372</v>
          </cell>
          <cell r="EH27">
            <v>2.8791894555091857</v>
          </cell>
          <cell r="EI27">
            <v>2.8714009761810302</v>
          </cell>
          <cell r="EJ27">
            <v>2.8641290426254273</v>
          </cell>
          <cell r="EK27">
            <v>2.855603814125061</v>
          </cell>
          <cell r="EL27">
            <v>2.8478982686996459</v>
          </cell>
          <cell r="EM27">
            <v>2.8402049183845519</v>
          </cell>
          <cell r="EN27">
            <v>2.8324961304664611</v>
          </cell>
          <cell r="EO27">
            <v>2.8253049612045289</v>
          </cell>
          <cell r="EP27">
            <v>2.8168797492980957</v>
          </cell>
          <cell r="EQ27">
            <v>2.809262752532959</v>
          </cell>
          <cell r="ER27">
            <v>2.8016688823699951</v>
          </cell>
          <cell r="ES27">
            <v>2.7940472602844237</v>
          </cell>
          <cell r="ET27">
            <v>2.786943221092224</v>
          </cell>
          <cell r="EU27">
            <v>2.7786250233650209</v>
          </cell>
          <cell r="EV27">
            <v>2.7711026191711428</v>
          </cell>
          <cell r="EW27">
            <v>2.763612914085388</v>
          </cell>
          <cell r="EX27">
            <v>2.7560847878456114</v>
          </cell>
          <cell r="EY27">
            <v>2.7490725398063658</v>
          </cell>
          <cell r="EZ27">
            <v>2.7408667683601378</v>
          </cell>
          <cell r="FA27">
            <v>2.7334432363510133</v>
          </cell>
          <cell r="FB27">
            <v>2.7260612726211546</v>
          </cell>
          <cell r="FC27">
            <v>2.7186309814453127</v>
          </cell>
          <cell r="FD27">
            <v>2.7117138266563416</v>
          </cell>
          <cell r="FE27">
            <v>2.7036241054534913</v>
          </cell>
          <cell r="FF27">
            <v>2.696302282810211</v>
          </cell>
          <cell r="FG27">
            <v>2.6890302300453186</v>
          </cell>
          <cell r="FH27">
            <v>2.6817006826400758</v>
          </cell>
          <cell r="FI27">
            <v>2.6748809218406677</v>
          </cell>
          <cell r="FJ27">
            <v>2.6669095635414122</v>
          </cell>
          <cell r="FK27">
            <v>2.6596912145614624</v>
          </cell>
          <cell r="FL27">
            <v>2.6525303244590761</v>
          </cell>
          <cell r="FM27">
            <v>2.645303452014923</v>
          </cell>
          <cell r="FN27">
            <v>2.6385823130607604</v>
          </cell>
          <cell r="FO27">
            <v>2.6307305216789247</v>
          </cell>
          <cell r="FP27">
            <v>2.6236166238784788</v>
          </cell>
          <cell r="FQ27">
            <v>2.6165672540664673</v>
          </cell>
          <cell r="FR27">
            <v>2.609444224834442</v>
          </cell>
          <cell r="FS27">
            <v>2.6028220415115357</v>
          </cell>
          <cell r="FT27">
            <v>2.5950902462005616</v>
          </cell>
          <cell r="FU27">
            <v>2.5880811572074891</v>
          </cell>
          <cell r="FV27">
            <v>2.5811433434486388</v>
          </cell>
          <cell r="FW27">
            <v>2.5741242289543154</v>
          </cell>
          <cell r="FX27">
            <v>2.5676011323928831</v>
          </cell>
          <cell r="FY27">
            <v>2.5599891901016236</v>
          </cell>
          <cell r="FZ27">
            <v>2.5530845880508424</v>
          </cell>
          <cell r="GA27">
            <v>2.5462576031684874</v>
          </cell>
          <cell r="GB27">
            <v>2.5393425107002257</v>
          </cell>
          <cell r="GC27">
            <v>2.5329180479049684</v>
          </cell>
          <cell r="GD27">
            <v>2.5254253029823301</v>
          </cell>
          <cell r="GE27">
            <v>2.5186246395111085</v>
          </cell>
          <cell r="GF27">
            <v>2.5119076251983641</v>
          </cell>
          <cell r="GG27">
            <v>2.5050958395004272</v>
          </cell>
          <cell r="GH27">
            <v>2.4987693190574647</v>
          </cell>
          <cell r="GI27">
            <v>2.4913949251174925</v>
          </cell>
          <cell r="GJ27">
            <v>2.4846972107887266</v>
          </cell>
          <cell r="GK27">
            <v>2.4780889511108399</v>
          </cell>
          <cell r="GL27">
            <v>2.471379852294922</v>
          </cell>
          <cell r="GM27">
            <v>2.4650150775909423</v>
          </cell>
          <cell r="GN27">
            <v>2.4580025434494019</v>
          </cell>
          <cell r="GO27">
            <v>2.4511825680732726</v>
          </cell>
          <cell r="GP27">
            <v>2.4446819782257081</v>
          </cell>
          <cell r="GQ27">
            <v>2.4382973313331604</v>
          </cell>
          <cell r="GR27">
            <v>2.4319411396980284</v>
          </cell>
          <cell r="GS27">
            <v>2.4250210165977477</v>
          </cell>
          <cell r="GT27">
            <v>2.4183050274848936</v>
          </cell>
          <cell r="GU27">
            <v>2.4135559082031248</v>
          </cell>
        </row>
        <row r="28">
          <cell r="D28">
            <v>0</v>
          </cell>
          <cell r="E28">
            <v>1.1306280212011188E-3</v>
          </cell>
          <cell r="F28">
            <v>1.1522504221647977E-2</v>
          </cell>
          <cell r="G28">
            <v>4.6054824814200403E-2</v>
          </cell>
          <cell r="H28">
            <v>9.2144156992435458E-2</v>
          </cell>
          <cell r="I28">
            <v>0.1733427606523037</v>
          </cell>
          <cell r="J28">
            <v>0.26810146123170853</v>
          </cell>
          <cell r="K28">
            <v>0.36620340645313265</v>
          </cell>
          <cell r="L28">
            <v>0.50221155881881718</v>
          </cell>
          <cell r="M28">
            <v>0.63057902753353123</v>
          </cell>
          <cell r="N28">
            <v>0.76430405080318453</v>
          </cell>
          <cell r="O28">
            <v>0.91125132739543913</v>
          </cell>
          <cell r="P28">
            <v>1.0472177207469939</v>
          </cell>
          <cell r="Q28">
            <v>1.1979805529117584</v>
          </cell>
          <cell r="R28">
            <v>1.3288612723350526</v>
          </cell>
          <cell r="S28">
            <v>1.4845133483409882</v>
          </cell>
          <cell r="T28">
            <v>1.615461927652359</v>
          </cell>
          <cell r="U28">
            <v>1.7346266984939576</v>
          </cell>
          <cell r="V28">
            <v>1.8748308777809144</v>
          </cell>
          <cell r="W28">
            <v>1.9834346890449523</v>
          </cell>
          <cell r="X28">
            <v>2.1059047698974611</v>
          </cell>
          <cell r="Y28">
            <v>2.2067371129989626</v>
          </cell>
          <cell r="Z28">
            <v>2.2994038224220277</v>
          </cell>
          <cell r="AA28">
            <v>2.4026515603065492</v>
          </cell>
          <cell r="AB28">
            <v>2.4834446310997009</v>
          </cell>
          <cell r="AC28">
            <v>2.5668771505355834</v>
          </cell>
          <cell r="AD28">
            <v>2.64423291683197</v>
          </cell>
          <cell r="AE28">
            <v>2.7066817283630371</v>
          </cell>
          <cell r="AF28">
            <v>2.7797771453857423</v>
          </cell>
          <cell r="AG28">
            <v>2.8324197292327882</v>
          </cell>
          <cell r="AH28">
            <v>2.8878449440002441</v>
          </cell>
          <cell r="AI28">
            <v>2.9395834445953368</v>
          </cell>
          <cell r="AJ28">
            <v>2.97807719707489</v>
          </cell>
          <cell r="AK28">
            <v>3.0272776007652284</v>
          </cell>
          <cell r="AL28">
            <v>3.0591716408729552</v>
          </cell>
          <cell r="AM28">
            <v>3.0974572539329528</v>
          </cell>
          <cell r="AN28">
            <v>3.1274635434150695</v>
          </cell>
          <cell r="AO28">
            <v>3.1545623898506165</v>
          </cell>
          <cell r="AP28">
            <v>3.1848429918289183</v>
          </cell>
          <cell r="AQ28">
            <v>3.2043099284172056</v>
          </cell>
          <cell r="AR28">
            <v>3.2273508667945863</v>
          </cell>
          <cell r="AS28">
            <v>3.2452638506889344</v>
          </cell>
          <cell r="AT28">
            <v>3.2613967895507812</v>
          </cell>
          <cell r="AU28">
            <v>3.2787172198295593</v>
          </cell>
          <cell r="AV28">
            <v>3.2919204473495483</v>
          </cell>
          <cell r="AW28">
            <v>3.3037976980209351</v>
          </cell>
          <cell r="AX28">
            <v>3.3143099546432495</v>
          </cell>
          <cell r="AY28">
            <v>3.3238646984100342</v>
          </cell>
          <cell r="AZ28">
            <v>3.3328822374343874</v>
          </cell>
          <cell r="BA28">
            <v>3.3394990921020509</v>
          </cell>
          <cell r="BB28">
            <v>3.3463735580444336</v>
          </cell>
          <cell r="BC28">
            <v>3.351913833618164</v>
          </cell>
          <cell r="BD28">
            <v>3.3560560107231141</v>
          </cell>
          <cell r="BE28">
            <v>3.360089588165283</v>
          </cell>
          <cell r="BF28">
            <v>3.3630101919174193</v>
          </cell>
          <cell r="BG28">
            <v>3.3654490947723388</v>
          </cell>
          <cell r="BH28">
            <v>3.3674265861511232</v>
          </cell>
          <cell r="BI28">
            <v>3.3687121987342836</v>
          </cell>
          <cell r="BJ28">
            <v>3.3695641160011292</v>
          </cell>
          <cell r="BK28">
            <v>3.3697710752487184</v>
          </cell>
          <cell r="BL28">
            <v>3.3694139122962952</v>
          </cell>
          <cell r="BM28">
            <v>3.369103765487671</v>
          </cell>
          <cell r="BN28">
            <v>3.3682411193847654</v>
          </cell>
          <cell r="BO28">
            <v>3.3667267799377441</v>
          </cell>
          <cell r="BP28">
            <v>3.3651836633682253</v>
          </cell>
          <cell r="BQ28">
            <v>3.3628480315208433</v>
          </cell>
          <cell r="BR28">
            <v>3.3610309243202208</v>
          </cell>
          <cell r="BS28">
            <v>3.3586863636970521</v>
          </cell>
          <cell r="BT28">
            <v>3.3555475354194639</v>
          </cell>
          <cell r="BU28">
            <v>3.3527918815612794</v>
          </cell>
          <cell r="BV28">
            <v>3.3492202639579771</v>
          </cell>
          <cell r="BW28">
            <v>3.3462263941764832</v>
          </cell>
          <cell r="BX28">
            <v>3.3428494930267334</v>
          </cell>
          <cell r="BY28">
            <v>3.3385711550712585</v>
          </cell>
          <cell r="BZ28">
            <v>3.3349602341651918</v>
          </cell>
          <cell r="CA28">
            <v>3.3305193543434144</v>
          </cell>
          <cell r="CB28">
            <v>3.3266871452331541</v>
          </cell>
          <cell r="CC28">
            <v>3.3225751399993895</v>
          </cell>
          <cell r="CD28">
            <v>3.3174879193305968</v>
          </cell>
          <cell r="CE28">
            <v>3.3132681965827944</v>
          </cell>
          <cell r="CF28">
            <v>3.3082102060317995</v>
          </cell>
          <cell r="CG28">
            <v>3.3037753105163574</v>
          </cell>
          <cell r="CH28">
            <v>3.2991369843482969</v>
          </cell>
          <cell r="CI28">
            <v>3.2934722185134886</v>
          </cell>
          <cell r="CJ28">
            <v>3.2888171434402467</v>
          </cell>
          <cell r="CK28">
            <v>3.283320116996765</v>
          </cell>
          <cell r="CL28">
            <v>3.2784512042999268</v>
          </cell>
          <cell r="CM28">
            <v>3.273435962200165</v>
          </cell>
          <cell r="CN28">
            <v>3.2673590660095213</v>
          </cell>
          <cell r="CO28">
            <v>3.2623941063880921</v>
          </cell>
          <cell r="CP28">
            <v>3.2565864324569702</v>
          </cell>
          <cell r="CQ28">
            <v>3.2514063239097597</v>
          </cell>
          <cell r="CR28">
            <v>3.2461230754852295</v>
          </cell>
          <cell r="CS28">
            <v>3.2397551774978637</v>
          </cell>
          <cell r="CT28">
            <v>3.2345720767974853</v>
          </cell>
          <cell r="CU28">
            <v>3.2285480499267578</v>
          </cell>
          <cell r="CV28">
            <v>3.2231476187705992</v>
          </cell>
          <cell r="CW28">
            <v>3.217677426338196</v>
          </cell>
          <cell r="CX28">
            <v>3.2111082673072815</v>
          </cell>
          <cell r="CY28">
            <v>3.2057751655578612</v>
          </cell>
          <cell r="CZ28">
            <v>3.1940525293350222</v>
          </cell>
          <cell r="DA28">
            <v>3.1884559154510499</v>
          </cell>
          <cell r="DB28">
            <v>3.1817527413368225</v>
          </cell>
          <cell r="DC28">
            <v>3.1763207554817199</v>
          </cell>
          <cell r="DD28">
            <v>3.1700576543807983</v>
          </cell>
          <cell r="DE28">
            <v>3.1644042730331421</v>
          </cell>
          <cell r="DF28">
            <v>3.1587270498275757</v>
          </cell>
          <cell r="DG28">
            <v>3.1519405841827393</v>
          </cell>
          <cell r="DH28">
            <v>3.1464486241340639</v>
          </cell>
          <cell r="DI28">
            <v>3.1401322126388549</v>
          </cell>
          <cell r="DJ28">
            <v>3.1344171404838561</v>
          </cell>
          <cell r="DK28">
            <v>3.1286940932273866</v>
          </cell>
          <cell r="DL28">
            <v>3.1218627810478212</v>
          </cell>
          <cell r="DM28">
            <v>3.1163401007652283</v>
          </cell>
          <cell r="DN28">
            <v>3.1100010156631468</v>
          </cell>
          <cell r="DO28">
            <v>3.1042540311813354</v>
          </cell>
          <cell r="DP28">
            <v>3.0985112190246582</v>
          </cell>
          <cell r="DQ28">
            <v>3.0916645407676695</v>
          </cell>
          <cell r="DR28">
            <v>3.0861335635185241</v>
          </cell>
          <cell r="DS28">
            <v>3.0797947168350222</v>
          </cell>
          <cell r="DT28">
            <v>3.0740384817123414</v>
          </cell>
          <cell r="DU28">
            <v>3.0682962417602537</v>
          </cell>
          <cell r="DV28">
            <v>3.0614563822746277</v>
          </cell>
          <cell r="DW28">
            <v>3.0559338092803956</v>
          </cell>
          <cell r="DX28">
            <v>3.0496129155158997</v>
          </cell>
          <cell r="DY28">
            <v>3.0438646197319033</v>
          </cell>
          <cell r="DZ28">
            <v>3.0381381392478941</v>
          </cell>
          <cell r="EA28">
            <v>3.0313221573829652</v>
          </cell>
          <cell r="EB28">
            <v>3.0258210062980653</v>
          </cell>
          <cell r="EC28">
            <v>3.0195312976837156</v>
          </cell>
          <cell r="ED28">
            <v>3.0139327406883241</v>
          </cell>
          <cell r="EE28">
            <v>3.0080037355422973</v>
          </cell>
          <cell r="EF28">
            <v>3.0014979243278503</v>
          </cell>
          <cell r="EG28">
            <v>2.9957557916641235</v>
          </cell>
          <cell r="EH28">
            <v>2.9895377039909361</v>
          </cell>
          <cell r="EI28">
            <v>2.9838294982910156</v>
          </cell>
          <cell r="EJ28">
            <v>2.9781672835350035</v>
          </cell>
          <cell r="EK28">
            <v>2.9714328050613403</v>
          </cell>
          <cell r="EL28">
            <v>2.9660008192062377</v>
          </cell>
          <cell r="EM28">
            <v>2.9595016121864317</v>
          </cell>
          <cell r="EN28">
            <v>2.9541166067123412</v>
          </cell>
          <cell r="EO28">
            <v>2.9481909394264223</v>
          </cell>
          <cell r="EP28">
            <v>2.9417658209800721</v>
          </cell>
          <cell r="EQ28">
            <v>2.9360655426979063</v>
          </cell>
          <cell r="ER28">
            <v>2.929879140853882</v>
          </cell>
          <cell r="ES28">
            <v>2.9242266535758974</v>
          </cell>
          <cell r="ET28">
            <v>2.9186065554618836</v>
          </cell>
          <cell r="EU28">
            <v>2.9119376301765443</v>
          </cell>
          <cell r="EV28">
            <v>2.906542682647705</v>
          </cell>
          <cell r="EW28">
            <v>2.9004312634468077</v>
          </cell>
          <cell r="EX28">
            <v>2.8947720170021056</v>
          </cell>
          <cell r="EY28">
            <v>2.8892198204994202</v>
          </cell>
          <cell r="EZ28">
            <v>2.8825590491294859</v>
          </cell>
          <cell r="FA28">
            <v>2.8772340655326842</v>
          </cell>
          <cell r="FB28">
            <v>2.8708267450332641</v>
          </cell>
          <cell r="FC28">
            <v>2.8655440568923951</v>
          </cell>
          <cell r="FD28">
            <v>2.8596865296363831</v>
          </cell>
          <cell r="FE28">
            <v>2.8534206390380858</v>
          </cell>
          <cell r="FF28">
            <v>2.8477899551391603</v>
          </cell>
          <cell r="FG28">
            <v>2.8417801737785338</v>
          </cell>
          <cell r="FH28">
            <v>2.8361894726753234</v>
          </cell>
          <cell r="FI28">
            <v>2.8307243704795839</v>
          </cell>
          <cell r="FJ28">
            <v>2.8241653203964234</v>
          </cell>
          <cell r="FK28">
            <v>2.8189280509948729</v>
          </cell>
          <cell r="FL28">
            <v>2.8126236557960511</v>
          </cell>
          <cell r="FM28">
            <v>2.8074275732040403</v>
          </cell>
          <cell r="FN28">
            <v>2.8016605019569396</v>
          </cell>
          <cell r="FO28">
            <v>2.795511281490326</v>
          </cell>
          <cell r="FP28">
            <v>2.7899705886840822</v>
          </cell>
          <cell r="FQ28">
            <v>2.7840767860412599</v>
          </cell>
          <cell r="FR28">
            <v>2.7785766243934633</v>
          </cell>
          <cell r="FS28">
            <v>2.7732128500938416</v>
          </cell>
          <cell r="FT28">
            <v>2.7670827984809874</v>
          </cell>
          <cell r="FU28">
            <v>2.7616356134414675</v>
          </cell>
          <cell r="FV28">
            <v>2.7557603955268859</v>
          </cell>
          <cell r="FW28">
            <v>2.7503531932830811</v>
          </cell>
          <cell r="FX28">
            <v>2.7449999690055846</v>
          </cell>
          <cell r="FY28">
            <v>2.7386677861213684</v>
          </cell>
          <cell r="FZ28">
            <v>2.7335391759872438</v>
          </cell>
          <cell r="GA28">
            <v>2.7274612307548525</v>
          </cell>
          <cell r="GB28">
            <v>2.7223713994026184</v>
          </cell>
          <cell r="GC28">
            <v>2.7168077826499939</v>
          </cell>
          <cell r="GD28">
            <v>2.7108065605163576</v>
          </cell>
          <cell r="GE28">
            <v>2.7054664850234986</v>
          </cell>
          <cell r="GF28">
            <v>2.6997180223464965</v>
          </cell>
          <cell r="GG28">
            <v>2.6944161057472229</v>
          </cell>
          <cell r="GH28">
            <v>2.6891736388206482</v>
          </cell>
          <cell r="GI28">
            <v>2.6829741954803468</v>
          </cell>
          <cell r="GJ28">
            <v>2.6779530525207518</v>
          </cell>
          <cell r="GK28">
            <v>2.6720056653022768</v>
          </cell>
          <cell r="GL28">
            <v>2.6670212626457213</v>
          </cell>
          <cell r="GM28">
            <v>2.6618130803108215</v>
          </cell>
          <cell r="GN28">
            <v>2.6556158781051638</v>
          </cell>
          <cell r="GO28">
            <v>2.6506976366043089</v>
          </cell>
          <cell r="GP28">
            <v>2.6448426485061645</v>
          </cell>
          <cell r="GQ28">
            <v>2.6399113416671751</v>
          </cell>
          <cell r="GR28">
            <v>2.6344691038131716</v>
          </cell>
          <cell r="GS28">
            <v>2.6284845232963563</v>
          </cell>
          <cell r="GT28">
            <v>2.623572325706482</v>
          </cell>
          <cell r="GU28">
            <v>2.6193729758262636</v>
          </cell>
        </row>
        <row r="29">
          <cell r="D29">
            <v>0</v>
          </cell>
          <cell r="E29">
            <v>6.1301206296775494E-4</v>
          </cell>
          <cell r="F29">
            <v>6.4526996342465278E-3</v>
          </cell>
          <cell r="G29">
            <v>2.7009227219969033E-2</v>
          </cell>
          <cell r="H29">
            <v>5.7485544681549074E-2</v>
          </cell>
          <cell r="I29">
            <v>0.10798015668988228</v>
          </cell>
          <cell r="J29">
            <v>0.17493735104799271</v>
          </cell>
          <cell r="K29">
            <v>0.24837725758552551</v>
          </cell>
          <cell r="L29">
            <v>0.34033548682928083</v>
          </cell>
          <cell r="M29">
            <v>0.44688038378953931</v>
          </cell>
          <cell r="N29">
            <v>0.54478660523891453</v>
          </cell>
          <cell r="O29">
            <v>0.67147778868675234</v>
          </cell>
          <cell r="P29">
            <v>0.78655597567558289</v>
          </cell>
          <cell r="Q29">
            <v>0.906596627831459</v>
          </cell>
          <cell r="R29">
            <v>1.0340075016021728</v>
          </cell>
          <cell r="S29">
            <v>1.1678483426570891</v>
          </cell>
          <cell r="T29">
            <v>1.2807382702827455</v>
          </cell>
          <cell r="U29">
            <v>1.4146590232849121</v>
          </cell>
          <cell r="V29">
            <v>1.5274263322353363</v>
          </cell>
          <cell r="W29">
            <v>1.65607750415802</v>
          </cell>
          <cell r="X29">
            <v>1.7609869122505188</v>
          </cell>
          <cell r="Y29">
            <v>1.8678971529006958</v>
          </cell>
          <cell r="Z29">
            <v>1.9799369931221009</v>
          </cell>
          <cell r="AA29">
            <v>2.077232575416565</v>
          </cell>
          <cell r="AB29">
            <v>2.1666023612022398</v>
          </cell>
          <cell r="AC29">
            <v>2.2589619398117065</v>
          </cell>
          <cell r="AD29">
            <v>2.3375231266021728</v>
          </cell>
          <cell r="AE29">
            <v>2.4185044884681703</v>
          </cell>
          <cell r="AF29">
            <v>2.486291539669037</v>
          </cell>
          <cell r="AG29">
            <v>2.5538107395172118</v>
          </cell>
          <cell r="AH29">
            <v>2.6145824790000916</v>
          </cell>
          <cell r="AI29">
            <v>2.6653231739997865</v>
          </cell>
          <cell r="AJ29">
            <v>2.726918411254883</v>
          </cell>
          <cell r="AK29">
            <v>2.7670472502708434</v>
          </cell>
          <cell r="AL29">
            <v>2.8155191898345948</v>
          </cell>
          <cell r="AM29">
            <v>2.8534004926681518</v>
          </cell>
          <cell r="AN29">
            <v>2.8895070552825928</v>
          </cell>
          <cell r="AO29">
            <v>2.9237796783447267</v>
          </cell>
          <cell r="AP29">
            <v>2.9531515359878542</v>
          </cell>
          <cell r="AQ29">
            <v>2.9814145803451537</v>
          </cell>
          <cell r="AR29">
            <v>3.0056541681289675</v>
          </cell>
          <cell r="AS29">
            <v>3.0265379667282106</v>
          </cell>
          <cell r="AT29">
            <v>3.0481961488723757</v>
          </cell>
          <cell r="AU29">
            <v>3.0641240119934081</v>
          </cell>
          <cell r="AV29">
            <v>3.08169047832489</v>
          </cell>
          <cell r="AW29">
            <v>3.0951096296310423</v>
          </cell>
          <cell r="AX29">
            <v>3.1069314241409303</v>
          </cell>
          <cell r="AY29">
            <v>3.1190015554428099</v>
          </cell>
          <cell r="AZ29">
            <v>3.1270366430282595</v>
          </cell>
          <cell r="BA29">
            <v>3.1365556001663206</v>
          </cell>
          <cell r="BB29">
            <v>3.1432333946228028</v>
          </cell>
          <cell r="BC29">
            <v>3.1485966682434081</v>
          </cell>
          <cell r="BD29">
            <v>3.1538450479507447</v>
          </cell>
          <cell r="BE29">
            <v>3.1573844432830809</v>
          </cell>
          <cell r="BF29">
            <v>3.1611341476440429</v>
          </cell>
          <cell r="BG29">
            <v>3.1629951715469362</v>
          </cell>
          <cell r="BH29">
            <v>3.1644781351089479</v>
          </cell>
          <cell r="BI29">
            <v>3.165420341491699</v>
          </cell>
          <cell r="BJ29">
            <v>3.1652361869812013</v>
          </cell>
          <cell r="BK29">
            <v>3.1654570817947389</v>
          </cell>
          <cell r="BL29">
            <v>3.1645972728729248</v>
          </cell>
          <cell r="BM29">
            <v>3.162713074684143</v>
          </cell>
          <cell r="BN29">
            <v>3.1609834909439085</v>
          </cell>
          <cell r="BO29">
            <v>3.1587957143783569</v>
          </cell>
          <cell r="BP29">
            <v>3.1560857534408568</v>
          </cell>
          <cell r="BQ29">
            <v>3.1530869483947752</v>
          </cell>
          <cell r="BR29">
            <v>3.1489863634109496</v>
          </cell>
          <cell r="BS29">
            <v>3.145873022079468</v>
          </cell>
          <cell r="BT29">
            <v>3.1419454097747801</v>
          </cell>
          <cell r="BU29">
            <v>3.1379175662994383</v>
          </cell>
          <cell r="BV29">
            <v>3.1332595109939576</v>
          </cell>
          <cell r="BW29">
            <v>3.1276360034942625</v>
          </cell>
          <cell r="BX29">
            <v>3.1236200094223023</v>
          </cell>
          <cell r="BY29">
            <v>3.1178528308868407</v>
          </cell>
          <cell r="BZ29">
            <v>3.1125118494033814</v>
          </cell>
          <cell r="CA29">
            <v>3.1071632623672487</v>
          </cell>
          <cell r="CB29">
            <v>3.1005208969116209</v>
          </cell>
          <cell r="CC29">
            <v>3.095664072036743</v>
          </cell>
          <cell r="CD29">
            <v>3.0890347719192506</v>
          </cell>
          <cell r="CE29">
            <v>3.0828457117080688</v>
          </cell>
          <cell r="CF29">
            <v>3.0767953634262084</v>
          </cell>
          <cell r="CG29">
            <v>3.0694400310516357</v>
          </cell>
          <cell r="CH29">
            <v>3.0639891147613527</v>
          </cell>
          <cell r="CI29">
            <v>3.0567575216293337</v>
          </cell>
          <cell r="CJ29">
            <v>3.0499707221984864</v>
          </cell>
          <cell r="CK29">
            <v>3.0434290170669556</v>
          </cell>
          <cell r="CL29">
            <v>3.0355791568756105</v>
          </cell>
          <cell r="CM29">
            <v>3.0297111749649046</v>
          </cell>
          <cell r="CN29">
            <v>3.0220647811889649</v>
          </cell>
          <cell r="CO29">
            <v>3.0147984504699705</v>
          </cell>
          <cell r="CP29">
            <v>3.0081621170043946</v>
          </cell>
          <cell r="CQ29">
            <v>2.9997318744659425</v>
          </cell>
          <cell r="CR29">
            <v>2.9935758113861084</v>
          </cell>
          <cell r="CS29">
            <v>2.9859033823013306</v>
          </cell>
          <cell r="CT29">
            <v>2.9781641840934752</v>
          </cell>
          <cell r="CU29">
            <v>2.9713138461112978</v>
          </cell>
          <cell r="CV29">
            <v>2.9626554369926454</v>
          </cell>
          <cell r="CW29">
            <v>2.9563086032867432</v>
          </cell>
          <cell r="CX29">
            <v>2.9484710574150084</v>
          </cell>
          <cell r="CY29">
            <v>2.9405388474464416</v>
          </cell>
          <cell r="CZ29">
            <v>2.9247607707977297</v>
          </cell>
          <cell r="DA29">
            <v>2.9182953000068665</v>
          </cell>
          <cell r="DB29">
            <v>2.9103670358657836</v>
          </cell>
          <cell r="DC29">
            <v>2.9023195028305055</v>
          </cell>
          <cell r="DD29">
            <v>2.895264673233032</v>
          </cell>
          <cell r="DE29">
            <v>2.8864024519920348</v>
          </cell>
          <cell r="DF29">
            <v>2.8798730731010438</v>
          </cell>
          <cell r="DG29">
            <v>2.8719101071357729</v>
          </cell>
          <cell r="DH29">
            <v>2.8638060688972473</v>
          </cell>
          <cell r="DI29">
            <v>2.856725811958313</v>
          </cell>
          <cell r="DJ29">
            <v>2.8478487014770506</v>
          </cell>
          <cell r="DK29">
            <v>2.8412968039512636</v>
          </cell>
          <cell r="DL29">
            <v>2.8333411812782288</v>
          </cell>
          <cell r="DM29">
            <v>2.8252254366874694</v>
          </cell>
          <cell r="DN29">
            <v>2.818154788017273</v>
          </cell>
          <cell r="DO29">
            <v>2.8093024492263794</v>
          </cell>
          <cell r="DP29">
            <v>2.8027592658996583</v>
          </cell>
          <cell r="DQ29">
            <v>2.7948430299758913</v>
          </cell>
          <cell r="DR29">
            <v>2.7867494821548462</v>
          </cell>
          <cell r="DS29">
            <v>2.779714822769165</v>
          </cell>
          <cell r="DT29">
            <v>2.7709171891212465</v>
          </cell>
          <cell r="DU29">
            <v>2.7644065618515015</v>
          </cell>
          <cell r="DV29">
            <v>2.7565536141395568</v>
          </cell>
          <cell r="DW29">
            <v>2.7485078930854798</v>
          </cell>
          <cell r="DX29">
            <v>2.7415290951728819</v>
          </cell>
          <cell r="DY29">
            <v>2.7328086256980897</v>
          </cell>
          <cell r="DZ29">
            <v>2.7263483524322512</v>
          </cell>
          <cell r="EA29">
            <v>2.7185765147209167</v>
          </cell>
          <cell r="EB29">
            <v>2.710598039627075</v>
          </cell>
          <cell r="EC29">
            <v>2.7036897778511046</v>
          </cell>
          <cell r="ED29">
            <v>2.6950632691383363</v>
          </cell>
          <cell r="EE29">
            <v>2.6886667609214783</v>
          </cell>
          <cell r="EF29">
            <v>2.6809890747070311</v>
          </cell>
          <cell r="EG29">
            <v>2.67309228181839</v>
          </cell>
          <cell r="EH29">
            <v>2.6662656664848328</v>
          </cell>
          <cell r="EI29">
            <v>2.6577455401420593</v>
          </cell>
          <cell r="EJ29">
            <v>2.6514225006103516</v>
          </cell>
          <cell r="EK29">
            <v>2.6438485503196718</v>
          </cell>
          <cell r="EL29">
            <v>2.6360440254211426</v>
          </cell>
          <cell r="EM29">
            <v>2.6293069243431093</v>
          </cell>
          <cell r="EN29">
            <v>2.6209020495414732</v>
          </cell>
          <cell r="EO29">
            <v>2.6146597743034361</v>
          </cell>
          <cell r="EP29">
            <v>2.6071963787078856</v>
          </cell>
          <cell r="EQ29">
            <v>2.5994920372962951</v>
          </cell>
          <cell r="ER29">
            <v>2.5928499460220338</v>
          </cell>
          <cell r="ES29">
            <v>2.5845666766166686</v>
          </cell>
          <cell r="ET29">
            <v>2.5784101963043211</v>
          </cell>
          <cell r="EU29">
            <v>2.5710619807243349</v>
          </cell>
          <cell r="EV29">
            <v>2.5634630918502808</v>
          </cell>
          <cell r="EW29">
            <v>2.5569200992584227</v>
          </cell>
          <cell r="EX29">
            <v>2.5487627029418944</v>
          </cell>
          <cell r="EY29">
            <v>2.5426955819129944</v>
          </cell>
          <cell r="EZ29">
            <v>2.5354654550552369</v>
          </cell>
          <cell r="FA29">
            <v>2.5279758810997008</v>
          </cell>
          <cell r="FB29">
            <v>2.5215344190597535</v>
          </cell>
          <cell r="FC29">
            <v>2.5135055422782897</v>
          </cell>
          <cell r="FD29">
            <v>2.5075299739837646</v>
          </cell>
          <cell r="FE29">
            <v>2.5004196763038635</v>
          </cell>
          <cell r="FF29">
            <v>2.4930418848991396</v>
          </cell>
          <cell r="FG29">
            <v>2.4867033839225767</v>
          </cell>
          <cell r="FH29">
            <v>2.4788045167922972</v>
          </cell>
          <cell r="FI29">
            <v>2.4729219436645509</v>
          </cell>
          <cell r="FJ29">
            <v>2.4659322381019591</v>
          </cell>
          <cell r="FK29">
            <v>2.458667516708374</v>
          </cell>
          <cell r="FL29">
            <v>2.4524324655532839</v>
          </cell>
          <cell r="FM29">
            <v>2.444664251804352</v>
          </cell>
          <cell r="FN29">
            <v>2.4388752341270448</v>
          </cell>
          <cell r="FO29">
            <v>2.4320061802864075</v>
          </cell>
          <cell r="FP29">
            <v>2.4248551011085508</v>
          </cell>
          <cell r="FQ29">
            <v>2.4187237501144407</v>
          </cell>
          <cell r="FR29">
            <v>2.4110858917236326</v>
          </cell>
          <cell r="FS29">
            <v>2.4053905367851258</v>
          </cell>
          <cell r="FT29">
            <v>2.398641514778137</v>
          </cell>
          <cell r="FU29">
            <v>2.3916040301322936</v>
          </cell>
          <cell r="FV29">
            <v>2.3855758547782897</v>
          </cell>
          <cell r="FW29">
            <v>2.3780677437782289</v>
          </cell>
          <cell r="FX29">
            <v>2.3724656462669373</v>
          </cell>
          <cell r="FY29">
            <v>2.3658357858657837</v>
          </cell>
          <cell r="FZ29">
            <v>2.3589111804962157</v>
          </cell>
          <cell r="GA29">
            <v>2.3529855608940125</v>
          </cell>
          <cell r="GB29">
            <v>2.3456060767173765</v>
          </cell>
          <cell r="GC29">
            <v>2.3400964736938477</v>
          </cell>
          <cell r="GD29">
            <v>2.333584499359131</v>
          </cell>
          <cell r="GE29">
            <v>2.3267720580101012</v>
          </cell>
          <cell r="GF29">
            <v>2.3209478139877318</v>
          </cell>
          <cell r="GG29">
            <v>2.3136955976486204</v>
          </cell>
          <cell r="GH29">
            <v>2.3082775354385374</v>
          </cell>
          <cell r="GI29">
            <v>2.3018819451332093</v>
          </cell>
          <cell r="GJ29">
            <v>2.2951804637908935</v>
          </cell>
          <cell r="GK29">
            <v>2.2894562721252441</v>
          </cell>
          <cell r="GL29">
            <v>2.2823296666145323</v>
          </cell>
          <cell r="GM29">
            <v>2.2770022034645079</v>
          </cell>
          <cell r="GN29">
            <v>2.2707212209701537</v>
          </cell>
          <cell r="GO29">
            <v>2.2641294479370115</v>
          </cell>
          <cell r="GP29">
            <v>2.2585039615631102</v>
          </cell>
          <cell r="GQ29">
            <v>2.2515012145042421</v>
          </cell>
          <cell r="GR29">
            <v>2.2462628602981569</v>
          </cell>
          <cell r="GS29">
            <v>2.2400948405265808</v>
          </cell>
          <cell r="GT29">
            <v>2.2336112380027773</v>
          </cell>
          <cell r="GU29">
            <v>2.2291789174079897</v>
          </cell>
        </row>
        <row r="30">
          <cell r="D30">
            <v>0</v>
          </cell>
          <cell r="E30">
            <v>6.2191840261220936E-4</v>
          </cell>
          <cell r="F30">
            <v>6.7452290561050175E-3</v>
          </cell>
          <cell r="G30">
            <v>2.7129581850022077E-2</v>
          </cell>
          <cell r="H30">
            <v>5.5707502365112307E-2</v>
          </cell>
          <cell r="I30">
            <v>0.11003858521580696</v>
          </cell>
          <cell r="J30">
            <v>0.16757920756936073</v>
          </cell>
          <cell r="K30">
            <v>0.24168060943484307</v>
          </cell>
          <cell r="L30">
            <v>0.32026748657226561</v>
          </cell>
          <cell r="M30">
            <v>0.40855524837970736</v>
          </cell>
          <cell r="N30">
            <v>0.51239537000656132</v>
          </cell>
          <cell r="O30">
            <v>0.60520816296339031</v>
          </cell>
          <cell r="P30">
            <v>0.7049987286329269</v>
          </cell>
          <cell r="Q30">
            <v>0.81128186881542208</v>
          </cell>
          <cell r="R30">
            <v>0.9221955329179764</v>
          </cell>
          <cell r="S30">
            <v>1.0205479949712752</v>
          </cell>
          <cell r="T30">
            <v>1.1225163489580154</v>
          </cell>
          <cell r="U30">
            <v>1.2180721431970596</v>
          </cell>
          <cell r="V30">
            <v>1.3200065255165101</v>
          </cell>
          <cell r="W30">
            <v>1.4100163161754609</v>
          </cell>
          <cell r="X30">
            <v>1.4956823915243149</v>
          </cell>
          <cell r="Y30">
            <v>1.5813552945852281</v>
          </cell>
          <cell r="Z30">
            <v>1.6548134744167329</v>
          </cell>
          <cell r="AA30">
            <v>1.7368868112564086</v>
          </cell>
          <cell r="AB30">
            <v>1.8028508663177489</v>
          </cell>
          <cell r="AC30">
            <v>1.8704934388399124</v>
          </cell>
          <cell r="AD30">
            <v>1.9305454730987548</v>
          </cell>
          <cell r="AE30">
            <v>1.9881883203983306</v>
          </cell>
          <cell r="AF30">
            <v>2.0411268472671509</v>
          </cell>
          <cell r="AG30">
            <v>2.0878445267677308</v>
          </cell>
          <cell r="AH30">
            <v>2.1344661593437193</v>
          </cell>
          <cell r="AI30">
            <v>2.1745588660240172</v>
          </cell>
          <cell r="AJ30">
            <v>2.2102634727954866</v>
          </cell>
          <cell r="AK30">
            <v>2.2490088939666748</v>
          </cell>
          <cell r="AL30">
            <v>2.2788581848144531</v>
          </cell>
          <cell r="AM30">
            <v>2.3089717030525208</v>
          </cell>
          <cell r="AN30">
            <v>2.3321741342544557</v>
          </cell>
          <cell r="AO30">
            <v>2.3569704771041868</v>
          </cell>
          <cell r="AP30">
            <v>2.3787101745605468</v>
          </cell>
          <cell r="AQ30">
            <v>2.3998659610748292</v>
          </cell>
          <cell r="AR30">
            <v>2.4173650443553925</v>
          </cell>
          <cell r="AS30">
            <v>2.432200276851654</v>
          </cell>
          <cell r="AT30">
            <v>2.4474722743034363</v>
          </cell>
          <cell r="AU30">
            <v>2.4608028352260591</v>
          </cell>
          <cell r="AV30">
            <v>2.4734454631805418</v>
          </cell>
          <cell r="AW30">
            <v>2.482567662000656</v>
          </cell>
          <cell r="AX30">
            <v>2.4924949049949645</v>
          </cell>
          <cell r="AY30">
            <v>2.5005831897258757</v>
          </cell>
          <cell r="AZ30">
            <v>2.508129632472992</v>
          </cell>
          <cell r="BA30">
            <v>2.5142340660095215</v>
          </cell>
          <cell r="BB30">
            <v>2.5203292369842529</v>
          </cell>
          <cell r="BC30">
            <v>2.5246164798736572</v>
          </cell>
          <cell r="BD30">
            <v>2.5293560802936552</v>
          </cell>
          <cell r="BE30">
            <v>2.5329034566879272</v>
          </cell>
          <cell r="BF30">
            <v>2.5357506036758424</v>
          </cell>
          <cell r="BG30">
            <v>2.5380196213722228</v>
          </cell>
          <cell r="BH30">
            <v>2.5400919735431673</v>
          </cell>
          <cell r="BI30">
            <v>2.5413924753665924</v>
          </cell>
          <cell r="BJ30">
            <v>2.5421459734439851</v>
          </cell>
          <cell r="BK30">
            <v>2.5429996252059937</v>
          </cell>
          <cell r="BL30">
            <v>2.5429602026939393</v>
          </cell>
          <cell r="BM30">
            <v>2.5429441213607786</v>
          </cell>
          <cell r="BN30">
            <v>2.5424610376358032</v>
          </cell>
          <cell r="BO30">
            <v>2.5415038406848907</v>
          </cell>
          <cell r="BP30">
            <v>2.540620583295822</v>
          </cell>
          <cell r="BQ30">
            <v>2.5388101577758788</v>
          </cell>
          <cell r="BR30">
            <v>2.537502872943878</v>
          </cell>
          <cell r="BS30">
            <v>2.5356688857078553</v>
          </cell>
          <cell r="BT30">
            <v>2.5334197521209716</v>
          </cell>
          <cell r="BU30">
            <v>2.5312737345695497</v>
          </cell>
          <cell r="BV30">
            <v>2.5284926235675811</v>
          </cell>
          <cell r="BW30">
            <v>2.5261311054229738</v>
          </cell>
          <cell r="BX30">
            <v>2.5233319759368897</v>
          </cell>
          <cell r="BY30">
            <v>2.5201922714710236</v>
          </cell>
          <cell r="BZ30">
            <v>2.5172685563564299</v>
          </cell>
          <cell r="CA30">
            <v>2.5134180009365084</v>
          </cell>
          <cell r="CB30">
            <v>2.510373169183731</v>
          </cell>
          <cell r="CC30">
            <v>2.5069685339927674</v>
          </cell>
          <cell r="CD30">
            <v>2.5030188977718355</v>
          </cell>
          <cell r="CE30">
            <v>2.4994996607303621</v>
          </cell>
          <cell r="CF30">
            <v>2.49531609416008</v>
          </cell>
          <cell r="CG30">
            <v>2.4914693236351013</v>
          </cell>
          <cell r="CH30">
            <v>2.487534147500992</v>
          </cell>
          <cell r="CI30">
            <v>2.4834639132022858</v>
          </cell>
          <cell r="CJ30">
            <v>2.4791516721248628</v>
          </cell>
          <cell r="CK30">
            <v>2.4745238602161406</v>
          </cell>
          <cell r="CL30">
            <v>2.4702537119388581</v>
          </cell>
          <cell r="CM30">
            <v>2.4659235715866088</v>
          </cell>
          <cell r="CN30">
            <v>2.4614819526672362</v>
          </cell>
          <cell r="CO30">
            <v>2.4568206846714018</v>
          </cell>
          <cell r="CP30">
            <v>2.4518985033035277</v>
          </cell>
          <cell r="CQ30">
            <v>2.4472737431526186</v>
          </cell>
          <cell r="CR30">
            <v>2.4426627099514007</v>
          </cell>
          <cell r="CS30">
            <v>2.4379658222198488</v>
          </cell>
          <cell r="CT30">
            <v>2.4330391705036165</v>
          </cell>
          <cell r="CU30">
            <v>2.4278488218784333</v>
          </cell>
          <cell r="CV30">
            <v>2.4229823291301726</v>
          </cell>
          <cell r="CW30">
            <v>2.4182356119155886</v>
          </cell>
          <cell r="CX30">
            <v>2.4133818566799166</v>
          </cell>
          <cell r="CY30">
            <v>2.4081618309020998</v>
          </cell>
          <cell r="CZ30">
            <v>2.3978200674057009</v>
          </cell>
          <cell r="DA30">
            <v>2.3929116129875183</v>
          </cell>
          <cell r="DB30">
            <v>2.387958210706711</v>
          </cell>
          <cell r="DC30">
            <v>2.3826550126075743</v>
          </cell>
          <cell r="DD30">
            <v>2.3772717416286469</v>
          </cell>
          <cell r="DE30">
            <v>2.3720927238464355</v>
          </cell>
          <cell r="DF30">
            <v>2.3670658588409426</v>
          </cell>
          <cell r="DG30">
            <v>2.3620474159717562</v>
          </cell>
          <cell r="DH30">
            <v>2.3566655695438383</v>
          </cell>
          <cell r="DI30">
            <v>2.3512029528617857</v>
          </cell>
          <cell r="DJ30">
            <v>2.3459316909313204</v>
          </cell>
          <cell r="DK30">
            <v>2.3409509837627409</v>
          </cell>
          <cell r="DL30">
            <v>2.3357606530189514</v>
          </cell>
          <cell r="DM30">
            <v>2.3304324388504027</v>
          </cell>
          <cell r="DN30">
            <v>2.3247744619846342</v>
          </cell>
          <cell r="DO30">
            <v>2.3195879220962525</v>
          </cell>
          <cell r="DP30">
            <v>2.3145909190177916</v>
          </cell>
          <cell r="DQ30">
            <v>2.3093541264533997</v>
          </cell>
          <cell r="DR30">
            <v>2.3039925277233122</v>
          </cell>
          <cell r="DS30">
            <v>2.2983191967010499</v>
          </cell>
          <cell r="DT30">
            <v>2.2931122899055483</v>
          </cell>
          <cell r="DU30">
            <v>2.2880997180938722</v>
          </cell>
          <cell r="DV30">
            <v>2.2828547716140748</v>
          </cell>
          <cell r="DW30">
            <v>2.2774785578250887</v>
          </cell>
          <cell r="DX30">
            <v>2.2718057572841643</v>
          </cell>
          <cell r="DY30">
            <v>2.2665955543518068</v>
          </cell>
          <cell r="DZ30">
            <v>2.2615836441516874</v>
          </cell>
          <cell r="EA30">
            <v>2.2563452601432799</v>
          </cell>
          <cell r="EB30">
            <v>2.2509716510772706</v>
          </cell>
          <cell r="EC30">
            <v>2.2453149437904356</v>
          </cell>
          <cell r="ED30">
            <v>2.2401163101196291</v>
          </cell>
          <cell r="EE30">
            <v>2.2351191401481629</v>
          </cell>
          <cell r="EF30">
            <v>2.2299010038375853</v>
          </cell>
          <cell r="EG30">
            <v>2.2245442628860475</v>
          </cell>
          <cell r="EH30">
            <v>2.2189171493053435</v>
          </cell>
          <cell r="EI30">
            <v>2.2137425005435944</v>
          </cell>
          <cell r="EJ30">
            <v>2.2087715029716493</v>
          </cell>
          <cell r="EK30">
            <v>2.2035848140716552</v>
          </cell>
          <cell r="EL30">
            <v>2.1982565701007841</v>
          </cell>
          <cell r="EM30">
            <v>2.1926699578762054</v>
          </cell>
          <cell r="EN30">
            <v>2.1875289916992187</v>
          </cell>
          <cell r="EO30">
            <v>2.1825933814048768</v>
          </cell>
          <cell r="EP30">
            <v>2.1774471759796143</v>
          </cell>
          <cell r="EQ30">
            <v>2.1721564888954163</v>
          </cell>
          <cell r="ER30">
            <v>2.1666188836097717</v>
          </cell>
          <cell r="ES30">
            <v>2.1615192949771882</v>
          </cell>
          <cell r="ET30">
            <v>2.1566260635852812</v>
          </cell>
          <cell r="EU30">
            <v>2.1515272855758667</v>
          </cell>
          <cell r="EV30">
            <v>2.1462811231613159</v>
          </cell>
          <cell r="EW30">
            <v>2.1407989859580994</v>
          </cell>
          <cell r="EX30">
            <v>2.1357465445995332</v>
          </cell>
          <cell r="EY30">
            <v>2.1309011101722719</v>
          </cell>
          <cell r="EZ30">
            <v>2.1258550345897675</v>
          </cell>
          <cell r="FA30">
            <v>2.1206587135791777</v>
          </cell>
          <cell r="FB30">
            <v>2.1152369499206545</v>
          </cell>
          <cell r="FC30">
            <v>2.1102360486984253</v>
          </cell>
          <cell r="FD30">
            <v>2.105442303419113</v>
          </cell>
          <cell r="FE30">
            <v>2.1004528582096098</v>
          </cell>
          <cell r="FF30">
            <v>2.0953101754188537</v>
          </cell>
          <cell r="FG30">
            <v>2.0899523735046386</v>
          </cell>
          <cell r="FH30">
            <v>2.0850060939788819</v>
          </cell>
          <cell r="FI30">
            <v>2.0802669763565063</v>
          </cell>
          <cell r="FJ30">
            <v>2.0753369748592378</v>
          </cell>
          <cell r="FK30">
            <v>2.0702507853507996</v>
          </cell>
          <cell r="FL30">
            <v>2.0649594247341154</v>
          </cell>
          <cell r="FM30">
            <v>2.0600701570510864</v>
          </cell>
          <cell r="FN30">
            <v>2.0553876221179963</v>
          </cell>
          <cell r="FO30">
            <v>2.0505189538002013</v>
          </cell>
          <cell r="FP30">
            <v>2.0454913854598997</v>
          </cell>
          <cell r="FQ30">
            <v>2.0402681469917296</v>
          </cell>
          <cell r="FR30">
            <v>2.0354372978210451</v>
          </cell>
          <cell r="FS30">
            <v>2.0308127343654632</v>
          </cell>
          <cell r="FT30">
            <v>2.0260068833827973</v>
          </cell>
          <cell r="FU30">
            <v>2.0210390210151674</v>
          </cell>
          <cell r="FV30">
            <v>2.0158849656581879</v>
          </cell>
          <cell r="FW30">
            <v>2.0111136078834533</v>
          </cell>
          <cell r="FX30">
            <v>2.0065479218959807</v>
          </cell>
          <cell r="FY30">
            <v>2.0018054962158205</v>
          </cell>
          <cell r="FZ30">
            <v>1.9968983113765717</v>
          </cell>
          <cell r="GA30">
            <v>1.991933000087738</v>
          </cell>
          <cell r="GB30">
            <v>1.9871666848659515</v>
          </cell>
          <cell r="GC30">
            <v>1.9824532389640808</v>
          </cell>
          <cell r="GD30">
            <v>1.9779813587665558</v>
          </cell>
          <cell r="GE30">
            <v>1.9729290008544922</v>
          </cell>
          <cell r="GF30">
            <v>1.9681205809116364</v>
          </cell>
          <cell r="GG30">
            <v>1.9634693920612336</v>
          </cell>
          <cell r="GH30">
            <v>1.9588171541690826</v>
          </cell>
          <cell r="GI30">
            <v>1.9544070959091187</v>
          </cell>
          <cell r="GJ30">
            <v>1.9494178175926209</v>
          </cell>
          <cell r="GK30">
            <v>1.9446772038936615</v>
          </cell>
          <cell r="GL30">
            <v>1.9400862097740172</v>
          </cell>
          <cell r="GM30">
            <v>1.9354950070381165</v>
          </cell>
          <cell r="GN30">
            <v>1.931146615743637</v>
          </cell>
          <cell r="GO30">
            <v>1.9262203037738801</v>
          </cell>
          <cell r="GP30">
            <v>1.921547031402588</v>
          </cell>
          <cell r="GQ30">
            <v>1.9170159459114076</v>
          </cell>
          <cell r="GR30">
            <v>1.912485671043396</v>
          </cell>
          <cell r="GS30">
            <v>1.9081984639167786</v>
          </cell>
          <cell r="GT30">
            <v>1.9033349275588989</v>
          </cell>
          <cell r="GU30">
            <v>1.8998543679714204</v>
          </cell>
        </row>
        <row r="31">
          <cell r="D31">
            <v>0</v>
          </cell>
          <cell r="E31">
            <v>6.5996511257253592E-4</v>
          </cell>
          <cell r="F31">
            <v>6.9964586989954116E-3</v>
          </cell>
          <cell r="G31">
            <v>2.6821080315858125E-2</v>
          </cell>
          <cell r="H31">
            <v>6.1234842985868454E-2</v>
          </cell>
          <cell r="I31">
            <v>0.11214006766676902</v>
          </cell>
          <cell r="J31">
            <v>0.17997365519404412</v>
          </cell>
          <cell r="K31">
            <v>0.25188762992620467</v>
          </cell>
          <cell r="L31">
            <v>0.33322802782058714</v>
          </cell>
          <cell r="M31">
            <v>0.43178797066211699</v>
          </cell>
          <cell r="N31">
            <v>0.5447764605283737</v>
          </cell>
          <cell r="O31">
            <v>0.6402405261993408</v>
          </cell>
          <cell r="P31">
            <v>0.75150587260723112</v>
          </cell>
          <cell r="Q31">
            <v>0.86473360657691956</v>
          </cell>
          <cell r="R31">
            <v>0.98357192277908323</v>
          </cell>
          <cell r="S31">
            <v>1.1008332371711731</v>
          </cell>
          <cell r="T31">
            <v>1.2099214971065522</v>
          </cell>
          <cell r="U31">
            <v>1.3131046772003174</v>
          </cell>
          <cell r="V31">
            <v>1.4284115195274354</v>
          </cell>
          <cell r="W31">
            <v>1.5301961243152618</v>
          </cell>
          <cell r="X31">
            <v>1.6367127597332001</v>
          </cell>
          <cell r="Y31">
            <v>1.7280302166938781</v>
          </cell>
          <cell r="Z31">
            <v>1.8106709897518158</v>
          </cell>
          <cell r="AA31">
            <v>1.9060760855674743</v>
          </cell>
          <cell r="AB31">
            <v>1.981405532360077</v>
          </cell>
          <cell r="AC31">
            <v>2.0643169045448304</v>
          </cell>
          <cell r="AD31">
            <v>2.1328366518020632</v>
          </cell>
          <cell r="AE31">
            <v>2.1936994194984436</v>
          </cell>
          <cell r="AF31">
            <v>2.2641449093818666</v>
          </cell>
          <cell r="AG31">
            <v>2.3176791191101076</v>
          </cell>
          <cell r="AH31">
            <v>2.3761174321174621</v>
          </cell>
          <cell r="AI31">
            <v>2.4226981878280638</v>
          </cell>
          <cell r="AJ31">
            <v>2.4667123198509215</v>
          </cell>
          <cell r="AK31">
            <v>2.5132654309272766</v>
          </cell>
          <cell r="AL31">
            <v>2.5515868425369264</v>
          </cell>
          <cell r="AM31">
            <v>2.5886876821517943</v>
          </cell>
          <cell r="AN31">
            <v>2.6207563281059265</v>
          </cell>
          <cell r="AO31">
            <v>2.647087001800537</v>
          </cell>
          <cell r="AP31">
            <v>2.6792817115783691</v>
          </cell>
          <cell r="AQ31">
            <v>2.7006367325782774</v>
          </cell>
          <cell r="AR31">
            <v>2.7267995834350587</v>
          </cell>
          <cell r="AS31">
            <v>2.746332085132599</v>
          </cell>
          <cell r="AT31">
            <v>2.7625761389732362</v>
          </cell>
          <cell r="AU31">
            <v>2.7811543464660646</v>
          </cell>
          <cell r="AV31">
            <v>2.7955885767936706</v>
          </cell>
          <cell r="AW31">
            <v>2.8100358366966249</v>
          </cell>
          <cell r="AX31">
            <v>2.821309781074524</v>
          </cell>
          <cell r="AY31">
            <v>2.8305786490440368</v>
          </cell>
          <cell r="AZ31">
            <v>2.8410505652427673</v>
          </cell>
          <cell r="BA31">
            <v>2.8480079770088196</v>
          </cell>
          <cell r="BB31">
            <v>2.8560595393180845</v>
          </cell>
          <cell r="BC31">
            <v>2.8616482734680178</v>
          </cell>
          <cell r="BD31">
            <v>2.8661905646324159</v>
          </cell>
          <cell r="BE31">
            <v>2.8711418032646181</v>
          </cell>
          <cell r="BF31">
            <v>2.8742955565452575</v>
          </cell>
          <cell r="BG31">
            <v>2.8773345470428469</v>
          </cell>
          <cell r="BH31">
            <v>2.8791690468788147</v>
          </cell>
          <cell r="BI31">
            <v>2.8806700348854064</v>
          </cell>
          <cell r="BJ31">
            <v>2.8817145228385925</v>
          </cell>
          <cell r="BK31">
            <v>2.8820876121520995</v>
          </cell>
          <cell r="BL31">
            <v>2.8819899439811705</v>
          </cell>
          <cell r="BM31">
            <v>2.881528878211975</v>
          </cell>
          <cell r="BN31">
            <v>2.8803931117057799</v>
          </cell>
          <cell r="BO31">
            <v>2.8792358636856079</v>
          </cell>
          <cell r="BP31">
            <v>2.8779078245162966</v>
          </cell>
          <cell r="BQ31">
            <v>2.8755773186683653</v>
          </cell>
          <cell r="BR31">
            <v>2.8734706521034239</v>
          </cell>
          <cell r="BS31">
            <v>2.8708540916442873</v>
          </cell>
          <cell r="BT31">
            <v>2.8680592656135557</v>
          </cell>
          <cell r="BU31">
            <v>2.8655765414237977</v>
          </cell>
          <cell r="BV31">
            <v>2.8616738200187681</v>
          </cell>
          <cell r="BW31">
            <v>2.8584693789482118</v>
          </cell>
          <cell r="BX31">
            <v>2.8548949122428895</v>
          </cell>
          <cell r="BY31">
            <v>2.8507688641548157</v>
          </cell>
          <cell r="BZ31">
            <v>2.8475309014320374</v>
          </cell>
          <cell r="CA31">
            <v>2.8425940394401552</v>
          </cell>
          <cell r="CB31">
            <v>2.8387260198593141</v>
          </cell>
          <cell r="CC31">
            <v>2.8343238592147828</v>
          </cell>
          <cell r="CD31">
            <v>2.8295857667922975</v>
          </cell>
          <cell r="CE31">
            <v>2.8256341338157656</v>
          </cell>
          <cell r="CF31">
            <v>2.820105528831482</v>
          </cell>
          <cell r="CG31">
            <v>2.8154537320137023</v>
          </cell>
          <cell r="CH31">
            <v>2.8104865789413451</v>
          </cell>
          <cell r="CI31">
            <v>2.8051400184631348</v>
          </cell>
          <cell r="CJ31">
            <v>2.8008099675178526</v>
          </cell>
          <cell r="CK31">
            <v>2.7948550820350646</v>
          </cell>
          <cell r="CL31">
            <v>2.7899047613143919</v>
          </cell>
          <cell r="CM31">
            <v>2.784744453430176</v>
          </cell>
          <cell r="CN31">
            <v>2.7785913228988646</v>
          </cell>
          <cell r="CO31">
            <v>2.7739661693572999</v>
          </cell>
          <cell r="CP31">
            <v>2.7678743600845337</v>
          </cell>
          <cell r="CQ31">
            <v>2.7627318859100343</v>
          </cell>
          <cell r="CR31">
            <v>2.7573040962219237</v>
          </cell>
          <cell r="CS31">
            <v>2.7511423230171204</v>
          </cell>
          <cell r="CT31">
            <v>2.7461388468742371</v>
          </cell>
          <cell r="CU31">
            <v>2.7398316383361818</v>
          </cell>
          <cell r="CV31">
            <v>2.7342145562171938</v>
          </cell>
          <cell r="CW31">
            <v>2.7286580801010132</v>
          </cell>
          <cell r="CX31">
            <v>2.7221653461456299</v>
          </cell>
          <cell r="CY31">
            <v>2.7172057747840883</v>
          </cell>
          <cell r="CZ31">
            <v>2.7051256060600282</v>
          </cell>
          <cell r="DA31">
            <v>2.6994759678840636</v>
          </cell>
          <cell r="DB31">
            <v>2.6928590655326845</v>
          </cell>
          <cell r="DC31">
            <v>2.6878170728683473</v>
          </cell>
          <cell r="DD31">
            <v>2.6812937617301942</v>
          </cell>
          <cell r="DE31">
            <v>2.6755877256393434</v>
          </cell>
          <cell r="DF31">
            <v>2.6698891282081605</v>
          </cell>
          <cell r="DG31">
            <v>2.6632005453109739</v>
          </cell>
          <cell r="DH31">
            <v>2.6581133961677552</v>
          </cell>
          <cell r="DI31">
            <v>2.6515539288520813</v>
          </cell>
          <cell r="DJ31">
            <v>2.6458138823509216</v>
          </cell>
          <cell r="DK31">
            <v>2.6400991082191467</v>
          </cell>
          <cell r="DL31">
            <v>2.6333778977394102</v>
          </cell>
          <cell r="DM31">
            <v>2.6282739043235779</v>
          </cell>
          <cell r="DN31">
            <v>2.6217100501060484</v>
          </cell>
          <cell r="DO31">
            <v>2.6159634351730348</v>
          </cell>
          <cell r="DP31">
            <v>2.6102568507194519</v>
          </cell>
          <cell r="DQ31">
            <v>2.6035327315330505</v>
          </cell>
          <cell r="DR31">
            <v>2.5984329342842103</v>
          </cell>
          <cell r="DS31">
            <v>2.5918887853622437</v>
          </cell>
          <cell r="DT31">
            <v>2.5861562371253966</v>
          </cell>
          <cell r="DU31">
            <v>2.5804762959480287</v>
          </cell>
          <cell r="DV31">
            <v>2.5737715244293211</v>
          </cell>
          <cell r="DW31">
            <v>2.5686918973922728</v>
          </cell>
          <cell r="DX31">
            <v>2.5621854782104494</v>
          </cell>
          <cell r="DY31">
            <v>2.5564822554588318</v>
          </cell>
          <cell r="DZ31">
            <v>2.550842785835266</v>
          </cell>
          <cell r="EA31">
            <v>2.5441742658615114</v>
          </cell>
          <cell r="EB31">
            <v>2.5391267418861387</v>
          </cell>
          <cell r="EC31">
            <v>2.5326714873313905</v>
          </cell>
          <cell r="ED31">
            <v>2.527009439468384</v>
          </cell>
          <cell r="EE31">
            <v>2.521420454978943</v>
          </cell>
          <cell r="EF31">
            <v>2.5148008465766907</v>
          </cell>
          <cell r="EG31">
            <v>2.5097944617271422</v>
          </cell>
          <cell r="EH31">
            <v>2.5034002184867861</v>
          </cell>
          <cell r="EI31">
            <v>2.4977880120277405</v>
          </cell>
          <cell r="EJ31">
            <v>2.4922570228576659</v>
          </cell>
          <cell r="EK31">
            <v>2.4856958270072935</v>
          </cell>
          <cell r="EL31">
            <v>2.4807371139526366</v>
          </cell>
          <cell r="EM31">
            <v>2.4744112849235536</v>
          </cell>
          <cell r="EN31">
            <v>2.4688552141189577</v>
          </cell>
          <cell r="EO31">
            <v>2.4633878827095033</v>
          </cell>
          <cell r="EP31">
            <v>2.4568918347358704</v>
          </cell>
          <cell r="EQ31">
            <v>2.4519857645034788</v>
          </cell>
          <cell r="ER31">
            <v>2.4457334876060486</v>
          </cell>
          <cell r="ES31">
            <v>2.4402383446693419</v>
          </cell>
          <cell r="ET31">
            <v>2.4348384022712706</v>
          </cell>
          <cell r="EU31">
            <v>2.4284127712249757</v>
          </cell>
          <cell r="EV31">
            <v>2.4235627174377443</v>
          </cell>
          <cell r="EW31">
            <v>2.4173877954483034</v>
          </cell>
          <cell r="EX31">
            <v>2.4119568824768067</v>
          </cell>
          <cell r="EY31">
            <v>2.4066269755363465</v>
          </cell>
          <cell r="EZ31">
            <v>2.4002752900123596</v>
          </cell>
          <cell r="FA31">
            <v>2.3954838275909425</v>
          </cell>
          <cell r="FB31">
            <v>2.3893886327743532</v>
          </cell>
          <cell r="FC31">
            <v>2.3840242624282837</v>
          </cell>
          <cell r="FD31">
            <v>2.3787662863731383</v>
          </cell>
          <cell r="FE31">
            <v>2.3724909543991091</v>
          </cell>
          <cell r="FF31">
            <v>2.3677596569061281</v>
          </cell>
          <cell r="FG31">
            <v>2.3617458343505859</v>
          </cell>
          <cell r="FH31">
            <v>2.3564495325088499</v>
          </cell>
          <cell r="FI31">
            <v>2.3512643575668335</v>
          </cell>
          <cell r="FJ31">
            <v>2.345067024230957</v>
          </cell>
          <cell r="FK31">
            <v>2.3403969287872313</v>
          </cell>
          <cell r="FL31">
            <v>2.334465432167053</v>
          </cell>
          <cell r="FM31">
            <v>2.3292380452156065</v>
          </cell>
          <cell r="FN31">
            <v>2.3241262197494508</v>
          </cell>
          <cell r="FO31">
            <v>2.3180078625679017</v>
          </cell>
          <cell r="FP31">
            <v>2.3133995532989502</v>
          </cell>
          <cell r="FQ31">
            <v>2.3075506329536437</v>
          </cell>
          <cell r="FR31">
            <v>2.3023925185203553</v>
          </cell>
          <cell r="FS31">
            <v>2.2973541617393494</v>
          </cell>
          <cell r="FT31">
            <v>2.2913151025772094</v>
          </cell>
          <cell r="FU31">
            <v>2.2867687940597534</v>
          </cell>
          <cell r="FV31">
            <v>2.2810024738311769</v>
          </cell>
          <cell r="FW31">
            <v>2.2759137988090514</v>
          </cell>
          <cell r="FX31">
            <v>2.2709486484527588</v>
          </cell>
          <cell r="FY31">
            <v>2.2649890303611757</v>
          </cell>
          <cell r="FZ31">
            <v>2.2605044603347779</v>
          </cell>
          <cell r="GA31">
            <v>2.2548203825950623</v>
          </cell>
          <cell r="GB31">
            <v>2.2498008489608763</v>
          </cell>
          <cell r="GC31">
            <v>2.2449084877967835</v>
          </cell>
          <cell r="GD31">
            <v>2.23902804851532</v>
          </cell>
          <cell r="GE31">
            <v>2.2346049904823304</v>
          </cell>
          <cell r="GF31">
            <v>2.2290024876594545</v>
          </cell>
          <cell r="GG31">
            <v>2.2240517854690554</v>
          </cell>
          <cell r="GH31">
            <v>2.2192315101623534</v>
          </cell>
          <cell r="GI31">
            <v>2.2134297609329225</v>
          </cell>
          <cell r="GJ31">
            <v>2.2090677142143251</v>
          </cell>
          <cell r="GK31">
            <v>2.2035460829734803</v>
          </cell>
          <cell r="GL31">
            <v>2.198663592338562</v>
          </cell>
          <cell r="GM31">
            <v>2.1939145922660828</v>
          </cell>
          <cell r="GN31">
            <v>2.1881909012794494</v>
          </cell>
          <cell r="GO31">
            <v>2.1838894248008729</v>
          </cell>
          <cell r="GP31">
            <v>2.1784475922584532</v>
          </cell>
          <cell r="GQ31">
            <v>2.1736327648162841</v>
          </cell>
          <cell r="GR31">
            <v>2.1689541339874268</v>
          </cell>
          <cell r="GS31">
            <v>2.1633076667785645</v>
          </cell>
          <cell r="GT31">
            <v>2.1590660095214842</v>
          </cell>
          <cell r="GU31">
            <v>2.1550540566444396</v>
          </cell>
        </row>
        <row r="32">
          <cell r="D32">
            <v>0</v>
          </cell>
          <cell r="E32">
            <v>8.6810729699209337E-4</v>
          </cell>
          <cell r="F32">
            <v>9.3887075548991557E-3</v>
          </cell>
          <cell r="G32">
            <v>3.6855187825858594E-2</v>
          </cell>
          <cell r="H32">
            <v>7.9408216103911397E-2</v>
          </cell>
          <cell r="I32">
            <v>0.14438550174236298</v>
          </cell>
          <cell r="J32">
            <v>0.23919685930013657</v>
          </cell>
          <cell r="K32">
            <v>0.33884014934301376</v>
          </cell>
          <cell r="L32">
            <v>0.43827766031026838</v>
          </cell>
          <cell r="M32">
            <v>0.57443654835224156</v>
          </cell>
          <cell r="N32">
            <v>0.70515934824943538</v>
          </cell>
          <cell r="O32">
            <v>0.84115541875362398</v>
          </cell>
          <cell r="P32">
            <v>0.99134876132011418</v>
          </cell>
          <cell r="Q32">
            <v>1.1266901075839997</v>
          </cell>
          <cell r="R32">
            <v>1.2914055466651917</v>
          </cell>
          <cell r="S32">
            <v>1.4234088599681853</v>
          </cell>
          <cell r="T32">
            <v>1.5688608407974243</v>
          </cell>
          <cell r="U32">
            <v>1.720879578590393</v>
          </cell>
          <cell r="V32">
            <v>1.8421860933303833</v>
          </cell>
          <cell r="W32">
            <v>1.9918234109878541</v>
          </cell>
          <cell r="X32">
            <v>2.1057629466056822</v>
          </cell>
          <cell r="Y32">
            <v>2.2251457571983337</v>
          </cell>
          <cell r="Z32">
            <v>2.3428003668785093</v>
          </cell>
          <cell r="AA32">
            <v>2.4408573389053343</v>
          </cell>
          <cell r="AB32">
            <v>2.5551192522048951</v>
          </cell>
          <cell r="AC32">
            <v>2.6393196105957033</v>
          </cell>
          <cell r="AD32">
            <v>2.7343497395515444</v>
          </cell>
          <cell r="AE32">
            <v>2.8189993739128112</v>
          </cell>
          <cell r="AF32">
            <v>2.8845592975616454</v>
          </cell>
          <cell r="AG32">
            <v>2.9620769262313842</v>
          </cell>
          <cell r="AH32">
            <v>3.0272368192672729</v>
          </cell>
          <cell r="AI32">
            <v>3.0888698220252992</v>
          </cell>
          <cell r="AJ32">
            <v>3.1430192828178405</v>
          </cell>
          <cell r="AK32">
            <v>3.1897467136383058</v>
          </cell>
          <cell r="AL32">
            <v>3.2388671636581421</v>
          </cell>
          <cell r="AM32">
            <v>3.2813328981399534</v>
          </cell>
          <cell r="AN32">
            <v>3.3179953098297119</v>
          </cell>
          <cell r="AO32">
            <v>3.3554748773574827</v>
          </cell>
          <cell r="AP32">
            <v>3.3836599826812743</v>
          </cell>
          <cell r="AQ32">
            <v>3.4185566902160645</v>
          </cell>
          <cell r="AR32">
            <v>3.4428213596343995</v>
          </cell>
          <cell r="AS32">
            <v>3.466054153442383</v>
          </cell>
          <cell r="AT32">
            <v>3.4893185615539553</v>
          </cell>
          <cell r="AU32">
            <v>3.507270336151123</v>
          </cell>
          <cell r="AV32">
            <v>3.526247191429138</v>
          </cell>
          <cell r="AW32">
            <v>3.5409478664398195</v>
          </cell>
          <cell r="AX32">
            <v>3.5556149482727051</v>
          </cell>
          <cell r="AY32">
            <v>3.5689468622207641</v>
          </cell>
          <cell r="AZ32">
            <v>3.5787432193756104</v>
          </cell>
          <cell r="BA32">
            <v>3.5892482042312621</v>
          </cell>
          <cell r="BB32">
            <v>3.5973699808120729</v>
          </cell>
          <cell r="BC32">
            <v>3.6048148632049561</v>
          </cell>
          <cell r="BD32">
            <v>3.6115913867950438</v>
          </cell>
          <cell r="BE32">
            <v>3.6165566205978394</v>
          </cell>
          <cell r="BF32">
            <v>3.6209000110626222</v>
          </cell>
          <cell r="BG32">
            <v>3.6243803977966307</v>
          </cell>
          <cell r="BH32">
            <v>3.6272657871246339</v>
          </cell>
          <cell r="BI32">
            <v>3.6292376041412355</v>
          </cell>
          <cell r="BJ32">
            <v>3.6304992914199827</v>
          </cell>
          <cell r="BK32">
            <v>3.6311250209808348</v>
          </cell>
          <cell r="BL32">
            <v>3.631352686882019</v>
          </cell>
          <cell r="BM32">
            <v>3.6312274932861328</v>
          </cell>
          <cell r="BN32">
            <v>3.6298803091049194</v>
          </cell>
          <cell r="BO32">
            <v>3.6288156270980836</v>
          </cell>
          <cell r="BP32">
            <v>3.6268316984176634</v>
          </cell>
          <cell r="BQ32">
            <v>3.6246676683425902</v>
          </cell>
          <cell r="BR32">
            <v>3.6224434375762939</v>
          </cell>
          <cell r="BS32">
            <v>3.6188163280487062</v>
          </cell>
          <cell r="BT32">
            <v>3.6159096717834474</v>
          </cell>
          <cell r="BU32">
            <v>3.6121744632720949</v>
          </cell>
          <cell r="BV32">
            <v>3.6083641767501833</v>
          </cell>
          <cell r="BW32">
            <v>3.6046414375305176</v>
          </cell>
          <cell r="BX32">
            <v>3.5995824813842772</v>
          </cell>
          <cell r="BY32">
            <v>3.5953147888183592</v>
          </cell>
          <cell r="BZ32">
            <v>3.5900917053222656</v>
          </cell>
          <cell r="CA32">
            <v>3.5850776910781859</v>
          </cell>
          <cell r="CB32">
            <v>3.5803292036056518</v>
          </cell>
          <cell r="CC32">
            <v>3.5740702867507936</v>
          </cell>
          <cell r="CD32">
            <v>3.5688960313796998</v>
          </cell>
          <cell r="CE32">
            <v>3.5626332759857178</v>
          </cell>
          <cell r="CF32">
            <v>3.5566367864608766</v>
          </cell>
          <cell r="CG32">
            <v>3.551012706756592</v>
          </cell>
          <cell r="CH32">
            <v>3.5439144372940063</v>
          </cell>
          <cell r="CI32">
            <v>3.5382222652435305</v>
          </cell>
          <cell r="CJ32">
            <v>3.5314459323883058</v>
          </cell>
          <cell r="CK32">
            <v>3.5248002290725706</v>
          </cell>
          <cell r="CL32">
            <v>3.5186761140823366</v>
          </cell>
          <cell r="CM32">
            <v>3.5109689235687256</v>
          </cell>
          <cell r="CN32">
            <v>3.504934048652649</v>
          </cell>
          <cell r="CO32">
            <v>3.497764992713928</v>
          </cell>
          <cell r="CP32">
            <v>3.4904326915740969</v>
          </cell>
          <cell r="CQ32">
            <v>3.4839016199111938</v>
          </cell>
          <cell r="CR32">
            <v>3.475757670402527</v>
          </cell>
          <cell r="CS32">
            <v>3.4693101406097413</v>
          </cell>
          <cell r="CT32">
            <v>3.4616786003112794</v>
          </cell>
          <cell r="CU32">
            <v>3.4539875864982603</v>
          </cell>
          <cell r="CV32">
            <v>3.4474794507026671</v>
          </cell>
          <cell r="CW32">
            <v>3.4389015793800355</v>
          </cell>
          <cell r="CX32">
            <v>3.4322290062904357</v>
          </cell>
          <cell r="CY32">
            <v>3.4244375586509705</v>
          </cell>
          <cell r="CZ32">
            <v>3.4093795299530028</v>
          </cell>
          <cell r="DA32">
            <v>3.4009015798568725</v>
          </cell>
          <cell r="DB32">
            <v>3.3943460226058959</v>
          </cell>
          <cell r="DC32">
            <v>3.3862355113029481</v>
          </cell>
          <cell r="DD32">
            <v>3.3782633781433105</v>
          </cell>
          <cell r="DE32">
            <v>3.3708866119384764</v>
          </cell>
          <cell r="DF32">
            <v>3.3624106049537659</v>
          </cell>
          <cell r="DG32">
            <v>3.3556323885917663</v>
          </cell>
          <cell r="DH32">
            <v>3.3474422335624694</v>
          </cell>
          <cell r="DI32">
            <v>3.3394101381301882</v>
          </cell>
          <cell r="DJ32">
            <v>3.3319566726684569</v>
          </cell>
          <cell r="DK32">
            <v>3.3234000444412231</v>
          </cell>
          <cell r="DL32">
            <v>3.3162458539009094</v>
          </cell>
          <cell r="DM32">
            <v>3.3080169558525085</v>
          </cell>
          <cell r="DN32">
            <v>3.3004655480384826</v>
          </cell>
          <cell r="DO32">
            <v>3.2931033611297607</v>
          </cell>
          <cell r="DP32">
            <v>3.2841931343078614</v>
          </cell>
          <cell r="DQ32">
            <v>3.2774617433547975</v>
          </cell>
          <cell r="DR32">
            <v>3.2691663622856142</v>
          </cell>
          <cell r="DS32">
            <v>3.2612011790275575</v>
          </cell>
          <cell r="DT32">
            <v>3.2535077452659609</v>
          </cell>
          <cell r="DU32">
            <v>3.2447288274765014</v>
          </cell>
          <cell r="DV32">
            <v>3.2381428122520446</v>
          </cell>
          <cell r="DW32">
            <v>3.2299729108810427</v>
          </cell>
          <cell r="DX32">
            <v>3.2220673322677613</v>
          </cell>
          <cell r="DY32">
            <v>3.21444194316864</v>
          </cell>
          <cell r="DZ32">
            <v>3.205707538127899</v>
          </cell>
          <cell r="EA32">
            <v>3.1991061568260193</v>
          </cell>
          <cell r="EB32">
            <v>3.1909816622734071</v>
          </cell>
          <cell r="EC32">
            <v>3.1830201745033264</v>
          </cell>
          <cell r="ED32">
            <v>3.1754288434982301</v>
          </cell>
          <cell r="EE32">
            <v>3.1667331576347353</v>
          </cell>
          <cell r="EF32">
            <v>3.1601955652236939</v>
          </cell>
          <cell r="EG32">
            <v>3.1521186232566833</v>
          </cell>
          <cell r="EH32">
            <v>3.1440065145492553</v>
          </cell>
          <cell r="EI32">
            <v>3.1369577407836915</v>
          </cell>
          <cell r="EJ32">
            <v>3.1279556274414064</v>
          </cell>
          <cell r="EK32">
            <v>3.1215511798858642</v>
          </cell>
          <cell r="EL32">
            <v>3.1136241436004637</v>
          </cell>
          <cell r="EM32">
            <v>3.1055820465087889</v>
          </cell>
          <cell r="EN32">
            <v>3.0985949039459229</v>
          </cell>
          <cell r="EO32">
            <v>3.0896749019622805</v>
          </cell>
          <cell r="EP32">
            <v>3.0833300352096558</v>
          </cell>
          <cell r="EQ32">
            <v>3.0754778027534484</v>
          </cell>
          <cell r="ER32">
            <v>3.0675140857696532</v>
          </cell>
          <cell r="ES32">
            <v>3.0605955481529237</v>
          </cell>
          <cell r="ET32">
            <v>3.0517659425735473</v>
          </cell>
          <cell r="EU32">
            <v>3.0454861164093017</v>
          </cell>
          <cell r="EV32">
            <v>3.0377151608467101</v>
          </cell>
          <cell r="EW32">
            <v>3.0298359274864195</v>
          </cell>
          <cell r="EX32">
            <v>3.0229912519454958</v>
          </cell>
          <cell r="EY32">
            <v>3.014257824420929</v>
          </cell>
          <cell r="EZ32">
            <v>3.0080469131469725</v>
          </cell>
          <cell r="FA32">
            <v>3.0003617882728575</v>
          </cell>
          <cell r="FB32">
            <v>2.9925716161727904</v>
          </cell>
          <cell r="FC32">
            <v>2.9858045458793638</v>
          </cell>
          <cell r="FD32">
            <v>2.9771712064743041</v>
          </cell>
          <cell r="FE32">
            <v>2.9710322737693788</v>
          </cell>
          <cell r="FF32">
            <v>2.9634365320205687</v>
          </cell>
          <cell r="FG32">
            <v>2.9557380199432375</v>
          </cell>
          <cell r="FH32">
            <v>2.9490511059761046</v>
          </cell>
          <cell r="FI32">
            <v>2.9405207633972168</v>
          </cell>
          <cell r="FJ32">
            <v>2.9344555020332335</v>
          </cell>
          <cell r="FK32">
            <v>2.9269510746002196</v>
          </cell>
          <cell r="FL32">
            <v>2.9193466544151305</v>
          </cell>
          <cell r="FM32">
            <v>2.9127415657043456</v>
          </cell>
          <cell r="FN32">
            <v>2.904315936565399</v>
          </cell>
          <cell r="FO32">
            <v>2.8983255982398988</v>
          </cell>
          <cell r="FP32">
            <v>2.8909139037132263</v>
          </cell>
          <cell r="FQ32">
            <v>2.8834046244621279</v>
          </cell>
          <cell r="FR32">
            <v>2.8768823504447938</v>
          </cell>
          <cell r="FS32">
            <v>2.8685624718666078</v>
          </cell>
          <cell r="FT32">
            <v>2.8626477241516115</v>
          </cell>
          <cell r="FU32">
            <v>2.8553295016288756</v>
          </cell>
          <cell r="FV32">
            <v>2.8479159355163572</v>
          </cell>
          <cell r="FW32">
            <v>2.8414769887924196</v>
          </cell>
          <cell r="FX32">
            <v>2.8332632064819334</v>
          </cell>
          <cell r="FY32">
            <v>2.8274243354797362</v>
          </cell>
          <cell r="FZ32">
            <v>2.8201997876167297</v>
          </cell>
          <cell r="GA32">
            <v>2.8128820419311524</v>
          </cell>
          <cell r="GB32">
            <v>2.8065265297889708</v>
          </cell>
          <cell r="GC32">
            <v>2.7984189391136169</v>
          </cell>
          <cell r="GD32">
            <v>2.7926556825637818</v>
          </cell>
          <cell r="GE32">
            <v>2.7855248332023619</v>
          </cell>
          <cell r="GF32">
            <v>2.7783026933670043</v>
          </cell>
          <cell r="GG32">
            <v>2.7720303893089295</v>
          </cell>
          <cell r="GH32">
            <v>2.7640284299850464</v>
          </cell>
          <cell r="GI32">
            <v>2.7583406805992126</v>
          </cell>
          <cell r="GJ32">
            <v>2.7513030052185057</v>
          </cell>
          <cell r="GK32">
            <v>2.7441760540008544</v>
          </cell>
          <cell r="GL32">
            <v>2.7379863977432253</v>
          </cell>
          <cell r="GM32">
            <v>2.730089509487152</v>
          </cell>
          <cell r="GN32">
            <v>2.7244767069816591</v>
          </cell>
          <cell r="GO32">
            <v>2.7175315260887145</v>
          </cell>
          <cell r="GP32">
            <v>2.7104990482330322</v>
          </cell>
          <cell r="GQ32">
            <v>2.7043915271759031</v>
          </cell>
          <cell r="GR32">
            <v>2.6965988636016847</v>
          </cell>
          <cell r="GS32">
            <v>2.691060447692871</v>
          </cell>
          <cell r="GT32">
            <v>2.684206986427307</v>
          </cell>
          <cell r="GU32">
            <v>2.6790024042129517</v>
          </cell>
        </row>
        <row r="33">
          <cell r="D33">
            <v>0</v>
          </cell>
          <cell r="E33">
            <v>6.2304596649482842E-4</v>
          </cell>
          <cell r="F33">
            <v>6.6083632875233887E-3</v>
          </cell>
          <cell r="G33">
            <v>2.5962413102388383E-2</v>
          </cell>
          <cell r="H33">
            <v>5.595306605100632E-2</v>
          </cell>
          <cell r="I33">
            <v>0.10294672399759293</v>
          </cell>
          <cell r="J33">
            <v>0.16697569265961648</v>
          </cell>
          <cell r="K33">
            <v>0.23678729683160782</v>
          </cell>
          <cell r="L33">
            <v>0.31680124253034592</v>
          </cell>
          <cell r="M33">
            <v>0.40817564725875854</v>
          </cell>
          <cell r="N33">
            <v>0.50458284765481953</v>
          </cell>
          <cell r="O33">
            <v>0.59583510756492619</v>
          </cell>
          <cell r="P33">
            <v>0.69921035468578341</v>
          </cell>
          <cell r="Q33">
            <v>0.81142077445983884</v>
          </cell>
          <cell r="R33">
            <v>0.91520661413669591</v>
          </cell>
          <cell r="S33">
            <v>1.0089298903942108</v>
          </cell>
          <cell r="T33">
            <v>1.1235987722873688</v>
          </cell>
          <cell r="U33">
            <v>1.2108810603618623</v>
          </cell>
          <cell r="V33">
            <v>1.312080729007721</v>
          </cell>
          <cell r="W33">
            <v>1.4018318951129913</v>
          </cell>
          <cell r="X33">
            <v>1.4908933401107789</v>
          </cell>
          <cell r="Y33">
            <v>1.5763379335403442</v>
          </cell>
          <cell r="Z33">
            <v>1.6444516420364379</v>
          </cell>
          <cell r="AA33">
            <v>1.7294333159923554</v>
          </cell>
          <cell r="AB33">
            <v>1.7925922870635986</v>
          </cell>
          <cell r="AC33">
            <v>1.8612017154693603</v>
          </cell>
          <cell r="AD33">
            <v>1.9225954294204712</v>
          </cell>
          <cell r="AE33">
            <v>1.9739894986152648</v>
          </cell>
          <cell r="AF33">
            <v>2.0336233139038087</v>
          </cell>
          <cell r="AG33">
            <v>2.0769142150878905</v>
          </cell>
          <cell r="AH33">
            <v>2.1233411192893983</v>
          </cell>
          <cell r="AI33">
            <v>2.1647582769393923</v>
          </cell>
          <cell r="AJ33">
            <v>2.2034281134605407</v>
          </cell>
          <cell r="AK33">
            <v>2.2390665650367736</v>
          </cell>
          <cell r="AL33">
            <v>2.2713301897048952</v>
          </cell>
          <cell r="AM33">
            <v>2.3018976449966431</v>
          </cell>
          <cell r="AN33">
            <v>2.3285263419151305</v>
          </cell>
          <cell r="AO33">
            <v>2.3531013965606689</v>
          </cell>
          <cell r="AP33">
            <v>2.3777178645133974</v>
          </cell>
          <cell r="AQ33">
            <v>2.3978411316871644</v>
          </cell>
          <cell r="AR33">
            <v>2.4168289065361024</v>
          </cell>
          <cell r="AS33">
            <v>2.4348781108856201</v>
          </cell>
          <cell r="AT33">
            <v>2.4512216210365296</v>
          </cell>
          <cell r="AU33">
            <v>2.466195559501648</v>
          </cell>
          <cell r="AV33">
            <v>2.4795174479484556</v>
          </cell>
          <cell r="AW33">
            <v>2.4908676385879516</v>
          </cell>
          <cell r="AX33">
            <v>2.5026332616806028</v>
          </cell>
          <cell r="AY33">
            <v>2.5122641205787657</v>
          </cell>
          <cell r="AZ33">
            <v>2.521334981918335</v>
          </cell>
          <cell r="BA33">
            <v>2.5297061681747435</v>
          </cell>
          <cell r="BB33">
            <v>2.5361684203147887</v>
          </cell>
          <cell r="BC33">
            <v>2.5430917978286742</v>
          </cell>
          <cell r="BD33">
            <v>2.5483144521713257</v>
          </cell>
          <cell r="BE33">
            <v>2.5538109898567201</v>
          </cell>
          <cell r="BF33">
            <v>2.5581841707229613</v>
          </cell>
          <cell r="BG33">
            <v>2.5616453409194948</v>
          </cell>
          <cell r="BH33">
            <v>2.5652903676033021</v>
          </cell>
          <cell r="BI33">
            <v>2.5680343389511107</v>
          </cell>
          <cell r="BJ33">
            <v>2.5704222202301024</v>
          </cell>
          <cell r="BK33">
            <v>2.5723325729370119</v>
          </cell>
          <cell r="BL33">
            <v>2.5735764503479004</v>
          </cell>
          <cell r="BM33">
            <v>2.5748098731040954</v>
          </cell>
          <cell r="BN33">
            <v>2.5755058526992798</v>
          </cell>
          <cell r="BO33">
            <v>2.5760040283203125</v>
          </cell>
          <cell r="BP33">
            <v>2.5761016368865968</v>
          </cell>
          <cell r="BQ33">
            <v>2.5757758855819701</v>
          </cell>
          <cell r="BR33">
            <v>2.5753651380538942</v>
          </cell>
          <cell r="BS33">
            <v>2.5748388528823853</v>
          </cell>
          <cell r="BT33">
            <v>2.5737389564514159</v>
          </cell>
          <cell r="BU33">
            <v>2.5725073337554933</v>
          </cell>
          <cell r="BV33">
            <v>2.5710145235061646</v>
          </cell>
          <cell r="BW33">
            <v>2.5695785880088806</v>
          </cell>
          <cell r="BX33">
            <v>2.5678307414054871</v>
          </cell>
          <cell r="BY33">
            <v>2.5657624244689941</v>
          </cell>
          <cell r="BZ33">
            <v>2.5638146162033082</v>
          </cell>
          <cell r="CA33">
            <v>2.5613042235374452</v>
          </cell>
          <cell r="CB33">
            <v>2.5591360569000243</v>
          </cell>
          <cell r="CC33">
            <v>2.556687319278717</v>
          </cell>
          <cell r="CD33">
            <v>2.5536853790283205</v>
          </cell>
          <cell r="CE33">
            <v>2.5510621905326842</v>
          </cell>
          <cell r="CF33">
            <v>2.5479359507560728</v>
          </cell>
          <cell r="CG33">
            <v>2.5451641917228698</v>
          </cell>
          <cell r="CH33">
            <v>2.542047917842865</v>
          </cell>
          <cell r="CI33">
            <v>2.5387272238731384</v>
          </cell>
          <cell r="CJ33">
            <v>2.53566974401474</v>
          </cell>
          <cell r="CK33">
            <v>2.5318612575531008</v>
          </cell>
          <cell r="CL33">
            <v>2.5287141323089601</v>
          </cell>
          <cell r="CM33">
            <v>2.5252022027969359</v>
          </cell>
          <cell r="CN33">
            <v>2.5214910864830018</v>
          </cell>
          <cell r="CO33">
            <v>2.5180565714836121</v>
          </cell>
          <cell r="CP33">
            <v>2.5139142990112306</v>
          </cell>
          <cell r="CQ33">
            <v>2.5104358315467836</v>
          </cell>
          <cell r="CR33">
            <v>2.5066360950469972</v>
          </cell>
          <cell r="CS33">
            <v>2.502641499042511</v>
          </cell>
          <cell r="CT33">
            <v>2.498931038379669</v>
          </cell>
          <cell r="CU33">
            <v>2.4945497870445252</v>
          </cell>
          <cell r="CV33">
            <v>2.49083034992218</v>
          </cell>
          <cell r="CW33">
            <v>2.4868235349655152</v>
          </cell>
          <cell r="CX33">
            <v>2.4826260924339296</v>
          </cell>
          <cell r="CY33">
            <v>2.4787162423133848</v>
          </cell>
          <cell r="CZ33">
            <v>2.4702751755714418</v>
          </cell>
          <cell r="DA33">
            <v>2.4661222696304321</v>
          </cell>
          <cell r="DB33">
            <v>2.4617831349372863</v>
          </cell>
          <cell r="DC33">
            <v>2.4577318906784056</v>
          </cell>
          <cell r="DD33">
            <v>2.4530696034431458</v>
          </cell>
          <cell r="DE33">
            <v>2.4490561604499819</v>
          </cell>
          <cell r="DF33">
            <v>2.4448037385940551</v>
          </cell>
          <cell r="DG33">
            <v>2.4403692483901978</v>
          </cell>
          <cell r="DH33">
            <v>2.4362210631370544</v>
          </cell>
          <cell r="DI33">
            <v>2.4314862251281739</v>
          </cell>
          <cell r="DJ33">
            <v>2.4273912191390989</v>
          </cell>
          <cell r="DK33">
            <v>2.4230746030807495</v>
          </cell>
          <cell r="DL33">
            <v>2.4185801982879638</v>
          </cell>
          <cell r="DM33">
            <v>2.4143687605857851</v>
          </cell>
          <cell r="DN33">
            <v>2.4095928192138674</v>
          </cell>
          <cell r="DO33">
            <v>2.4054460644721987</v>
          </cell>
          <cell r="DP33">
            <v>2.401092302799225</v>
          </cell>
          <cell r="DQ33">
            <v>2.396565091609955</v>
          </cell>
          <cell r="DR33">
            <v>2.3923162341117861</v>
          </cell>
          <cell r="DS33">
            <v>2.3875227928161622</v>
          </cell>
          <cell r="DT33">
            <v>2.383347475528717</v>
          </cell>
          <cell r="DU33">
            <v>2.3789770126342775</v>
          </cell>
          <cell r="DV33">
            <v>2.3744375467300416</v>
          </cell>
          <cell r="DW33">
            <v>2.3701711058616639</v>
          </cell>
          <cell r="DX33">
            <v>2.3653783321380617</v>
          </cell>
          <cell r="DY33">
            <v>2.3611919045448304</v>
          </cell>
          <cell r="DZ33">
            <v>2.3568203330039976</v>
          </cell>
          <cell r="EA33">
            <v>2.3522844076156617</v>
          </cell>
          <cell r="EB33">
            <v>2.3480154156684874</v>
          </cell>
          <cell r="EC33">
            <v>2.3432368874549865</v>
          </cell>
          <cell r="ED33">
            <v>2.3390527248382567</v>
          </cell>
          <cell r="EE33">
            <v>2.3346919894218443</v>
          </cell>
          <cell r="EF33">
            <v>2.33017156124115</v>
          </cell>
          <cell r="EG33">
            <v>2.3259113788604737</v>
          </cell>
          <cell r="EH33">
            <v>2.3211575388908385</v>
          </cell>
          <cell r="EI33">
            <v>2.3169857978820803</v>
          </cell>
          <cell r="EJ33">
            <v>2.3126449465751646</v>
          </cell>
          <cell r="EK33">
            <v>2.3081489443778991</v>
          </cell>
          <cell r="EL33">
            <v>2.3039063930511476</v>
          </cell>
          <cell r="EM33">
            <v>2.299185037612915</v>
          </cell>
          <cell r="EN33">
            <v>2.2950332880020143</v>
          </cell>
          <cell r="EO33">
            <v>2.2907191276550294</v>
          </cell>
          <cell r="EP33">
            <v>2.2862543344497679</v>
          </cell>
          <cell r="EQ33">
            <v>2.2820359945297239</v>
          </cell>
          <cell r="ER33">
            <v>2.2773528933525085</v>
          </cell>
          <cell r="ES33">
            <v>2.2732269525527955</v>
          </cell>
          <cell r="ET33">
            <v>2.2689445614814758</v>
          </cell>
          <cell r="EU33">
            <v>2.2645160794258117</v>
          </cell>
          <cell r="EV33">
            <v>2.2603267669677733</v>
          </cell>
          <cell r="EW33">
            <v>2.2556862115859984</v>
          </cell>
          <cell r="EX33">
            <v>2.2515903592109678</v>
          </cell>
          <cell r="EY33">
            <v>2.2473435640335082</v>
          </cell>
          <cell r="EZ33">
            <v>2.2429551482200623</v>
          </cell>
          <cell r="FA33">
            <v>2.2387986302375795</v>
          </cell>
          <cell r="FB33">
            <v>2.2342035889625551</v>
          </cell>
          <cell r="FC33">
            <v>2.2301412224769592</v>
          </cell>
          <cell r="FD33">
            <v>2.2259326219558715</v>
          </cell>
          <cell r="FE33">
            <v>2.2215870380401612</v>
          </cell>
          <cell r="FF33">
            <v>2.2174659132957459</v>
          </cell>
          <cell r="FG33">
            <v>2.2129187464714049</v>
          </cell>
          <cell r="FH33">
            <v>2.2088919997215273</v>
          </cell>
          <cell r="FI33">
            <v>2.2047237038612364</v>
          </cell>
          <cell r="FJ33">
            <v>2.2004228234291077</v>
          </cell>
          <cell r="FK33">
            <v>2.1963391065597535</v>
          </cell>
          <cell r="FL33">
            <v>2.1918413639068604</v>
          </cell>
          <cell r="FM33">
            <v>2.1878519415855409</v>
          </cell>
          <cell r="FN33">
            <v>2.1837253451347349</v>
          </cell>
          <cell r="FO33">
            <v>2.1794704079627989</v>
          </cell>
          <cell r="FP33">
            <v>2.1754255056381226</v>
          </cell>
          <cell r="FQ33">
            <v>2.1709780693054199</v>
          </cell>
          <cell r="FR33">
            <v>2.167027199268341</v>
          </cell>
          <cell r="FS33">
            <v>2.1629432082176208</v>
          </cell>
          <cell r="FT33">
            <v>2.1587352037429808</v>
          </cell>
          <cell r="FU33">
            <v>2.1547300100326536</v>
          </cell>
          <cell r="FV33">
            <v>2.150333511829376</v>
          </cell>
          <cell r="FW33">
            <v>2.1464218258857728</v>
          </cell>
          <cell r="FX33">
            <v>2.1423810124397278</v>
          </cell>
          <cell r="FY33">
            <v>2.1382203817367555</v>
          </cell>
          <cell r="FZ33">
            <v>2.1342554688453674</v>
          </cell>
          <cell r="GA33">
            <v>2.1299102425575258</v>
          </cell>
          <cell r="GB33">
            <v>2.1260383009910582</v>
          </cell>
          <cell r="GC33">
            <v>2.1220409870147705</v>
          </cell>
          <cell r="GD33">
            <v>2.1179279565811155</v>
          </cell>
          <cell r="GE33">
            <v>2.1140037059783934</v>
          </cell>
          <cell r="GF33">
            <v>2.1097096800804138</v>
          </cell>
          <cell r="GG33">
            <v>2.1058777570724487</v>
          </cell>
          <cell r="GH33">
            <v>2.1019239902496336</v>
          </cell>
          <cell r="GI33">
            <v>2.0978586077690125</v>
          </cell>
          <cell r="GJ33">
            <v>2.0939751505851745</v>
          </cell>
          <cell r="GK33">
            <v>2.08973228931427</v>
          </cell>
          <cell r="GL33">
            <v>2.0859403014183044</v>
          </cell>
          <cell r="GM33">
            <v>2.0820300579071045</v>
          </cell>
          <cell r="GN33">
            <v>2.0780122518539428</v>
          </cell>
          <cell r="GO33">
            <v>2.0741694808006286</v>
          </cell>
          <cell r="GP33">
            <v>2.0699774861335754</v>
          </cell>
          <cell r="GQ33">
            <v>2.0662254452705384</v>
          </cell>
          <cell r="GR33">
            <v>2.0623586058616636</v>
          </cell>
          <cell r="GS33">
            <v>2.0583879709243775</v>
          </cell>
          <cell r="GT33">
            <v>2.0545858263969423</v>
          </cell>
          <cell r="GU33">
            <v>2.051511824131012</v>
          </cell>
        </row>
        <row r="34">
          <cell r="D34">
            <v>0</v>
          </cell>
          <cell r="E34">
            <v>8.6292551713995636E-4</v>
          </cell>
          <cell r="F34">
            <v>8.6308449739590284E-3</v>
          </cell>
          <cell r="G34">
            <v>3.5015269089490174E-2</v>
          </cell>
          <cell r="H34">
            <v>6.9723116420209411E-2</v>
          </cell>
          <cell r="I34">
            <v>0.13619349151849747</v>
          </cell>
          <cell r="J34">
            <v>0.20644074827432632</v>
          </cell>
          <cell r="K34">
            <v>0.3025344841182232</v>
          </cell>
          <cell r="L34">
            <v>0.38608366996049881</v>
          </cell>
          <cell r="M34">
            <v>0.49892354905605318</v>
          </cell>
          <cell r="N34">
            <v>0.6164450407028198</v>
          </cell>
          <cell r="O34">
            <v>0.72952493131160734</v>
          </cell>
          <cell r="P34">
            <v>0.84824888110160823</v>
          </cell>
          <cell r="Q34">
            <v>0.97328280508518217</v>
          </cell>
          <cell r="R34">
            <v>1.0940679341554642</v>
          </cell>
          <cell r="S34">
            <v>1.2125413298606873</v>
          </cell>
          <cell r="T34">
            <v>1.3370756030082702</v>
          </cell>
          <cell r="U34">
            <v>1.442732435464859</v>
          </cell>
          <cell r="V34">
            <v>1.5475274622440338</v>
          </cell>
          <cell r="W34">
            <v>1.659098356962204</v>
          </cell>
          <cell r="X34">
            <v>1.7560616374015807</v>
          </cell>
          <cell r="Y34">
            <v>1.8496880650520324</v>
          </cell>
          <cell r="Z34">
            <v>1.9410861432552338</v>
          </cell>
          <cell r="AA34">
            <v>2.0171157836914064</v>
          </cell>
          <cell r="AB34">
            <v>2.1010739326477053</v>
          </cell>
          <cell r="AC34">
            <v>2.1697434902191164</v>
          </cell>
          <cell r="AD34">
            <v>2.2391384720802305</v>
          </cell>
          <cell r="AE34">
            <v>2.2987875938415527</v>
          </cell>
          <cell r="AF34">
            <v>2.3527155995368956</v>
          </cell>
          <cell r="AG34">
            <v>2.4096559882164001</v>
          </cell>
          <cell r="AH34">
            <v>2.4550222754478455</v>
          </cell>
          <cell r="AI34">
            <v>2.4997413516044618</v>
          </cell>
          <cell r="AJ34">
            <v>2.5393950819969175</v>
          </cell>
          <cell r="AK34">
            <v>2.573086678981781</v>
          </cell>
          <cell r="AL34">
            <v>2.606966269016266</v>
          </cell>
          <cell r="AM34">
            <v>2.6364800333976746</v>
          </cell>
          <cell r="AN34">
            <v>2.6634820818901064</v>
          </cell>
          <cell r="AO34">
            <v>2.6863802671432495</v>
          </cell>
          <cell r="AP34">
            <v>2.7074964642524719</v>
          </cell>
          <cell r="AQ34">
            <v>2.7285689115524292</v>
          </cell>
          <cell r="AR34">
            <v>2.7449106335639955</v>
          </cell>
          <cell r="AS34">
            <v>2.7616594791412354</v>
          </cell>
          <cell r="AT34">
            <v>2.7752451062202455</v>
          </cell>
          <cell r="AU34">
            <v>2.786478614807129</v>
          </cell>
          <cell r="AV34">
            <v>2.7979438304901123</v>
          </cell>
          <cell r="AW34">
            <v>2.8069819569587708</v>
          </cell>
          <cell r="AX34">
            <v>2.8152769207954407</v>
          </cell>
          <cell r="AY34">
            <v>2.8223745822906494</v>
          </cell>
          <cell r="AZ34">
            <v>2.8280804753303528</v>
          </cell>
          <cell r="BA34">
            <v>2.8335837006568907</v>
          </cell>
          <cell r="BB34">
            <v>2.837637722492218</v>
          </cell>
          <cell r="BC34">
            <v>2.8417351126670836</v>
          </cell>
          <cell r="BD34">
            <v>2.8441346526145934</v>
          </cell>
          <cell r="BE34">
            <v>2.846192216873169</v>
          </cell>
          <cell r="BF34">
            <v>2.8477089762687684</v>
          </cell>
          <cell r="BG34">
            <v>2.8486699461936951</v>
          </cell>
          <cell r="BH34">
            <v>2.8495545148849488</v>
          </cell>
          <cell r="BI34">
            <v>2.8491555094718932</v>
          </cell>
          <cell r="BJ34">
            <v>2.8489942789077758</v>
          </cell>
          <cell r="BK34">
            <v>2.8477367162704468</v>
          </cell>
          <cell r="BL34">
            <v>2.8467684626579284</v>
          </cell>
          <cell r="BM34">
            <v>2.8453810930252077</v>
          </cell>
          <cell r="BN34">
            <v>2.8433245539665224</v>
          </cell>
          <cell r="BO34">
            <v>2.8413568854331972</v>
          </cell>
          <cell r="BP34">
            <v>2.8384554028511046</v>
          </cell>
          <cell r="BQ34">
            <v>2.8361294865608215</v>
          </cell>
          <cell r="BR34">
            <v>2.8332924365997316</v>
          </cell>
          <cell r="BS34">
            <v>2.8300356745719908</v>
          </cell>
          <cell r="BT34">
            <v>2.826923358440399</v>
          </cell>
          <cell r="BU34">
            <v>2.8228678107261658</v>
          </cell>
          <cell r="BV34">
            <v>2.8194343566894533</v>
          </cell>
          <cell r="BW34">
            <v>2.815782332420349</v>
          </cell>
          <cell r="BX34">
            <v>2.8115392446517946</v>
          </cell>
          <cell r="BY34">
            <v>2.8076081752777098</v>
          </cell>
          <cell r="BZ34">
            <v>2.8030349612236023</v>
          </cell>
          <cell r="CA34">
            <v>2.7988339185714723</v>
          </cell>
          <cell r="CB34">
            <v>2.7944219231605532</v>
          </cell>
          <cell r="CC34">
            <v>2.789487671852112</v>
          </cell>
          <cell r="CD34">
            <v>2.7850427389144898</v>
          </cell>
          <cell r="CE34">
            <v>2.7798679351806639</v>
          </cell>
          <cell r="CF34">
            <v>2.7751624226570129</v>
          </cell>
          <cell r="CG34">
            <v>2.7703537106513978</v>
          </cell>
          <cell r="CH34">
            <v>2.7649120569229124</v>
          </cell>
          <cell r="CI34">
            <v>2.7600521683692931</v>
          </cell>
          <cell r="CJ34">
            <v>2.7545992612838743</v>
          </cell>
          <cell r="CK34">
            <v>2.7494768857955934</v>
          </cell>
          <cell r="CL34">
            <v>2.7441659927368165</v>
          </cell>
          <cell r="CM34">
            <v>2.738492262363434</v>
          </cell>
          <cell r="CN34">
            <v>2.7334343910217287</v>
          </cell>
          <cell r="CO34">
            <v>2.7277334928512573</v>
          </cell>
          <cell r="CP34">
            <v>2.722361993789673</v>
          </cell>
          <cell r="CQ34">
            <v>2.7168005824089052</v>
          </cell>
          <cell r="CR34">
            <v>2.710924196243286</v>
          </cell>
          <cell r="CS34">
            <v>2.7055366396903993</v>
          </cell>
          <cell r="CT34">
            <v>2.6996813058853149</v>
          </cell>
          <cell r="CU34">
            <v>2.6941760778427124</v>
          </cell>
          <cell r="CV34">
            <v>2.6884558677673338</v>
          </cell>
          <cell r="CW34">
            <v>2.682419204711914</v>
          </cell>
          <cell r="CX34">
            <v>2.676922047138214</v>
          </cell>
          <cell r="CY34">
            <v>2.6709832310676576</v>
          </cell>
          <cell r="CZ34">
            <v>2.6594792723655702</v>
          </cell>
          <cell r="DA34">
            <v>2.653434157371521</v>
          </cell>
          <cell r="DB34">
            <v>2.6478278279304504</v>
          </cell>
          <cell r="DC34">
            <v>2.641783857345581</v>
          </cell>
          <cell r="DD34">
            <v>2.6360752582550049</v>
          </cell>
          <cell r="DE34">
            <v>2.6301568269729616</v>
          </cell>
          <cell r="DF34">
            <v>2.6239883661270142</v>
          </cell>
          <cell r="DG34">
            <v>2.6184108734130858</v>
          </cell>
          <cell r="DH34">
            <v>2.6123297810554504</v>
          </cell>
          <cell r="DI34">
            <v>2.6065932512283325</v>
          </cell>
          <cell r="DJ34">
            <v>2.6006546497344969</v>
          </cell>
          <cell r="DK34">
            <v>2.5944852948188784</v>
          </cell>
          <cell r="DL34">
            <v>2.5888010144233702</v>
          </cell>
          <cell r="DM34">
            <v>2.5827336311340332</v>
          </cell>
          <cell r="DN34">
            <v>2.5770077347755431</v>
          </cell>
          <cell r="DO34">
            <v>2.5711431980133055</v>
          </cell>
          <cell r="DP34">
            <v>2.564990758895874</v>
          </cell>
          <cell r="DQ34">
            <v>2.5593092441558838</v>
          </cell>
          <cell r="DR34">
            <v>2.5532650828361509</v>
          </cell>
          <cell r="DS34">
            <v>2.5475795865058899</v>
          </cell>
          <cell r="DT34">
            <v>2.5416294813156126</v>
          </cell>
          <cell r="DU34">
            <v>2.5355072855949401</v>
          </cell>
          <cell r="DV34">
            <v>2.5298721432685851</v>
          </cell>
          <cell r="DW34">
            <v>2.5238086342811585</v>
          </cell>
          <cell r="DX34">
            <v>2.51815949678421</v>
          </cell>
          <cell r="DY34">
            <v>2.5122695565223694</v>
          </cell>
          <cell r="DZ34">
            <v>2.5062026023864745</v>
          </cell>
          <cell r="EA34">
            <v>2.5005210041999817</v>
          </cell>
          <cell r="EB34">
            <v>2.4945921897888184</v>
          </cell>
          <cell r="EC34">
            <v>2.4889760851860045</v>
          </cell>
          <cell r="ED34">
            <v>2.4831058621406554</v>
          </cell>
          <cell r="EE34">
            <v>2.4770021557807924</v>
          </cell>
          <cell r="EF34">
            <v>2.471444535255432</v>
          </cell>
          <cell r="EG34">
            <v>2.4655763030052187</v>
          </cell>
          <cell r="EH34">
            <v>2.4600006341934204</v>
          </cell>
          <cell r="EI34">
            <v>2.4540908098220826</v>
          </cell>
          <cell r="EJ34">
            <v>2.4481731772422792</v>
          </cell>
          <cell r="EK34">
            <v>2.4426828026771545</v>
          </cell>
          <cell r="EL34">
            <v>2.4367863297462464</v>
          </cell>
          <cell r="EM34">
            <v>2.4312815427780152</v>
          </cell>
          <cell r="EN34">
            <v>2.4254449486732481</v>
          </cell>
          <cell r="EO34">
            <v>2.4195924282073973</v>
          </cell>
          <cell r="EP34">
            <v>2.4141561627388</v>
          </cell>
          <cell r="EQ34">
            <v>2.4083266973495485</v>
          </cell>
          <cell r="ER34">
            <v>2.4028782129287718</v>
          </cell>
          <cell r="ES34">
            <v>2.3971008539199827</v>
          </cell>
          <cell r="ET34">
            <v>2.3913173198699953</v>
          </cell>
          <cell r="EU34">
            <v>2.3859390139579775</v>
          </cell>
          <cell r="EV34">
            <v>2.3801798343658449</v>
          </cell>
          <cell r="EW34">
            <v>2.3747909069061279</v>
          </cell>
          <cell r="EX34">
            <v>2.3691378474235534</v>
          </cell>
          <cell r="EY34">
            <v>2.3633929491043091</v>
          </cell>
          <cell r="EZ34">
            <v>2.3579973697662355</v>
          </cell>
          <cell r="FA34">
            <v>2.3524210572242739</v>
          </cell>
          <cell r="FB34">
            <v>2.3470380067825318</v>
          </cell>
          <cell r="FC34">
            <v>2.3414048433303831</v>
          </cell>
          <cell r="FD34">
            <v>2.3357087969779968</v>
          </cell>
          <cell r="FE34">
            <v>2.3304701089859008</v>
          </cell>
          <cell r="FF34">
            <v>2.3248690247535704</v>
          </cell>
          <cell r="FG34">
            <v>2.3195444226264952</v>
          </cell>
          <cell r="FH34">
            <v>2.3139889717102049</v>
          </cell>
          <cell r="FI34">
            <v>2.3084271669387819</v>
          </cell>
          <cell r="FJ34">
            <v>2.3031563878059389</v>
          </cell>
          <cell r="FK34">
            <v>2.2976387619972227</v>
          </cell>
          <cell r="FL34">
            <v>2.2924491643905638</v>
          </cell>
          <cell r="FM34">
            <v>2.2869436740875244</v>
          </cell>
          <cell r="FN34">
            <v>2.2813701033592224</v>
          </cell>
          <cell r="FO34">
            <v>2.2762541413307189</v>
          </cell>
          <cell r="FP34">
            <v>2.2708073258399963</v>
          </cell>
          <cell r="FQ34">
            <v>2.2655746698379517</v>
          </cell>
          <cell r="FR34">
            <v>2.2601346969604492</v>
          </cell>
          <cell r="FS34">
            <v>2.2547120451927185</v>
          </cell>
          <cell r="FT34">
            <v>2.2495710611343385</v>
          </cell>
          <cell r="FU34">
            <v>2.2441797137260435</v>
          </cell>
          <cell r="FV34">
            <v>2.2391150832176208</v>
          </cell>
          <cell r="FW34">
            <v>2.2337368726730347</v>
          </cell>
          <cell r="FX34">
            <v>2.2283016800880433</v>
          </cell>
          <cell r="FY34">
            <v>2.2232089638710022</v>
          </cell>
          <cell r="FZ34">
            <v>2.2179861664772034</v>
          </cell>
          <cell r="GA34">
            <v>2.2128970861434936</v>
          </cell>
          <cell r="GB34">
            <v>2.2075667023658752</v>
          </cell>
          <cell r="GC34">
            <v>2.2022960782051086</v>
          </cell>
          <cell r="GD34">
            <v>2.1972594261169434</v>
          </cell>
          <cell r="GE34">
            <v>2.192019748687744</v>
          </cell>
          <cell r="GF34">
            <v>2.1869793772697448</v>
          </cell>
          <cell r="GG34">
            <v>2.1818234443664553</v>
          </cell>
          <cell r="GH34">
            <v>2.1765337944030763</v>
          </cell>
          <cell r="GI34">
            <v>2.1715638160705568</v>
          </cell>
          <cell r="GJ34">
            <v>2.1664735436439515</v>
          </cell>
          <cell r="GK34">
            <v>2.1615043044090272</v>
          </cell>
          <cell r="GL34">
            <v>2.1563259363174438</v>
          </cell>
          <cell r="GM34">
            <v>2.1510916352272034</v>
          </cell>
          <cell r="GN34">
            <v>2.1462782621383667</v>
          </cell>
          <cell r="GO34">
            <v>2.141161322593689</v>
          </cell>
          <cell r="GP34">
            <v>2.1362582325935362</v>
          </cell>
          <cell r="GQ34">
            <v>2.1312256455421448</v>
          </cell>
          <cell r="GR34">
            <v>2.1260785222053529</v>
          </cell>
          <cell r="GS34">
            <v>2.1212366819381714</v>
          </cell>
          <cell r="GT34">
            <v>2.1161943435668946</v>
          </cell>
          <cell r="GU34">
            <v>2.1124851346015929</v>
          </cell>
        </row>
        <row r="35">
          <cell r="D35">
            <v>0</v>
          </cell>
          <cell r="E35">
            <v>6.8354410177562386E-4</v>
          </cell>
          <cell r="F35">
            <v>7.2176672751083967E-3</v>
          </cell>
          <cell r="G35">
            <v>2.841427382081747E-2</v>
          </cell>
          <cell r="H35">
            <v>6.0982676595449446E-2</v>
          </cell>
          <cell r="I35">
            <v>0.11340786740183831</v>
          </cell>
          <cell r="J35">
            <v>0.18259585723280908</v>
          </cell>
          <cell r="K35">
            <v>0.25308764353394508</v>
          </cell>
          <cell r="L35">
            <v>0.33191132396459577</v>
          </cell>
          <cell r="M35">
            <v>0.43219802379608152</v>
          </cell>
          <cell r="N35">
            <v>0.53468070924282074</v>
          </cell>
          <cell r="O35">
            <v>0.63834691047668457</v>
          </cell>
          <cell r="P35">
            <v>0.73781432211399078</v>
          </cell>
          <cell r="Q35">
            <v>0.84179470241069798</v>
          </cell>
          <cell r="R35">
            <v>0.94753211736679077</v>
          </cell>
          <cell r="S35">
            <v>1.0562381863594055</v>
          </cell>
          <cell r="T35">
            <v>1.1551509141921996</v>
          </cell>
          <cell r="U35">
            <v>1.2533358037471771</v>
          </cell>
          <cell r="V35">
            <v>1.3406827270984649</v>
          </cell>
          <cell r="W35">
            <v>1.4329814314842224</v>
          </cell>
          <cell r="X35">
            <v>1.5204687595367432</v>
          </cell>
          <cell r="Y35">
            <v>1.5982413411140441</v>
          </cell>
          <cell r="Z35">
            <v>1.6755836486816407</v>
          </cell>
          <cell r="AA35">
            <v>1.7430482864379884</v>
          </cell>
          <cell r="AB35">
            <v>1.8066310942173005</v>
          </cell>
          <cell r="AC35">
            <v>1.8704105973243714</v>
          </cell>
          <cell r="AD35">
            <v>1.9266116917133331</v>
          </cell>
          <cell r="AE35">
            <v>1.9788662016391754</v>
          </cell>
          <cell r="AF35">
            <v>2.026437795162201</v>
          </cell>
          <cell r="AG35">
            <v>2.0743468999862671</v>
          </cell>
          <cell r="AH35">
            <v>2.1149777531623841</v>
          </cell>
          <cell r="AI35">
            <v>2.152729105949402</v>
          </cell>
          <cell r="AJ35">
            <v>2.1892907142639162</v>
          </cell>
          <cell r="AK35">
            <v>2.2190646529197693</v>
          </cell>
          <cell r="AL35">
            <v>2.2486630797386171</v>
          </cell>
          <cell r="AM35">
            <v>2.2756703853607179</v>
          </cell>
          <cell r="AN35">
            <v>2.3010143160820009</v>
          </cell>
          <cell r="AO35">
            <v>2.3220068216323853</v>
          </cell>
          <cell r="AP35">
            <v>2.3414656996726988</v>
          </cell>
          <cell r="AQ35">
            <v>2.359419584274292</v>
          </cell>
          <cell r="AR35">
            <v>2.3752265930175782</v>
          </cell>
          <cell r="AS35">
            <v>2.3899271249771119</v>
          </cell>
          <cell r="AT35">
            <v>2.4022794127464295</v>
          </cell>
          <cell r="AU35">
            <v>2.4135923385620117</v>
          </cell>
          <cell r="AV35">
            <v>2.4244019269943236</v>
          </cell>
          <cell r="AW35">
            <v>2.4332360148429872</v>
          </cell>
          <cell r="AX35">
            <v>2.4412595629692078</v>
          </cell>
          <cell r="AY35">
            <v>2.4482120990753176</v>
          </cell>
          <cell r="AZ35">
            <v>2.4538573503494261</v>
          </cell>
          <cell r="BA35">
            <v>2.4589808225631713</v>
          </cell>
          <cell r="BB35">
            <v>2.4637254118919372</v>
          </cell>
          <cell r="BC35">
            <v>2.4668332099914552</v>
          </cell>
          <cell r="BD35">
            <v>2.4698001146316528</v>
          </cell>
          <cell r="BE35">
            <v>2.4719374775886536</v>
          </cell>
          <cell r="BF35">
            <v>2.4735182285308839</v>
          </cell>
          <cell r="BG35">
            <v>2.4748650431632995</v>
          </cell>
          <cell r="BH35">
            <v>2.4754058003425596</v>
          </cell>
          <cell r="BI35">
            <v>2.4755972266197204</v>
          </cell>
          <cell r="BJ35">
            <v>2.4754165768623353</v>
          </cell>
          <cell r="BK35">
            <v>2.4746703147888183</v>
          </cell>
          <cell r="BL35">
            <v>2.4738164067268373</v>
          </cell>
          <cell r="BM35">
            <v>2.4723057627677916</v>
          </cell>
          <cell r="BN35">
            <v>2.4708817243576049</v>
          </cell>
          <cell r="BO35">
            <v>2.4689399242401122</v>
          </cell>
          <cell r="BP35">
            <v>2.466815745830536</v>
          </cell>
          <cell r="BQ35">
            <v>2.4641701459884642</v>
          </cell>
          <cell r="BR35">
            <v>2.4616467714309693</v>
          </cell>
          <cell r="BS35">
            <v>2.4590370655059814</v>
          </cell>
          <cell r="BT35">
            <v>2.4559821844100953</v>
          </cell>
          <cell r="BU35">
            <v>2.4525850415229797</v>
          </cell>
          <cell r="BV35">
            <v>2.4492676734924315</v>
          </cell>
          <cell r="BW35">
            <v>2.4455420255661009</v>
          </cell>
          <cell r="BX35">
            <v>2.4421598792076109</v>
          </cell>
          <cell r="BY35">
            <v>2.4384975552558901</v>
          </cell>
          <cell r="BZ35">
            <v>2.4341980457305907</v>
          </cell>
          <cell r="CA35">
            <v>2.4301337122917177</v>
          </cell>
          <cell r="CB35">
            <v>2.4261620044708252</v>
          </cell>
          <cell r="CC35">
            <v>2.4217237710952757</v>
          </cell>
          <cell r="CD35">
            <v>2.4176364183425902</v>
          </cell>
          <cell r="CE35">
            <v>2.4129630327224731</v>
          </cell>
          <cell r="CF35">
            <v>2.4083106637001039</v>
          </cell>
          <cell r="CG35">
            <v>2.4039631962776182</v>
          </cell>
          <cell r="CH35">
            <v>2.3992350816726686</v>
          </cell>
          <cell r="CI35">
            <v>2.3945115566253663</v>
          </cell>
          <cell r="CJ35">
            <v>2.3895275473594664</v>
          </cell>
          <cell r="CK35">
            <v>2.3846838951110838</v>
          </cell>
          <cell r="CL35">
            <v>2.3797571539878843</v>
          </cell>
          <cell r="CM35">
            <v>2.3749944329261781</v>
          </cell>
          <cell r="CN35">
            <v>2.3698681473731993</v>
          </cell>
          <cell r="CO35">
            <v>2.3646083354949949</v>
          </cell>
          <cell r="CP35">
            <v>2.3595340728759764</v>
          </cell>
          <cell r="CQ35">
            <v>2.354380416870117</v>
          </cell>
          <cell r="CR35">
            <v>2.349403440952301</v>
          </cell>
          <cell r="CS35">
            <v>2.3440797328948975</v>
          </cell>
          <cell r="CT35">
            <v>2.3386239290237425</v>
          </cell>
          <cell r="CU35">
            <v>2.3333710074424743</v>
          </cell>
          <cell r="CV35">
            <v>2.3280597329139709</v>
          </cell>
          <cell r="CW35">
            <v>2.3229345798492433</v>
          </cell>
          <cell r="CX35">
            <v>2.3174776792526246</v>
          </cell>
          <cell r="CY35">
            <v>2.3118887543678284</v>
          </cell>
          <cell r="CZ35">
            <v>2.301101303100586</v>
          </cell>
          <cell r="DA35">
            <v>2.2958791255950928</v>
          </cell>
          <cell r="DB35">
            <v>2.2903387427330015</v>
          </cell>
          <cell r="DC35">
            <v>2.2846654415130616</v>
          </cell>
          <cell r="DD35">
            <v>2.2792188048362734</v>
          </cell>
          <cell r="DE35">
            <v>2.2737419962882996</v>
          </cell>
          <cell r="DF35">
            <v>2.2684620499610899</v>
          </cell>
          <cell r="DG35">
            <v>2.2628761529922485</v>
          </cell>
          <cell r="DH35">
            <v>2.257155990600586</v>
          </cell>
          <cell r="DI35">
            <v>2.2516700506210325</v>
          </cell>
          <cell r="DJ35">
            <v>2.2462651968002318</v>
          </cell>
          <cell r="DK35">
            <v>2.2408126115798952</v>
          </cell>
          <cell r="DL35">
            <v>2.2352099895477293</v>
          </cell>
          <cell r="DM35">
            <v>2.2294715881347655</v>
          </cell>
          <cell r="DN35">
            <v>2.2239727139472962</v>
          </cell>
          <cell r="DO35">
            <v>2.218639302253723</v>
          </cell>
          <cell r="DP35">
            <v>2.213148522377014</v>
          </cell>
          <cell r="DQ35">
            <v>2.2075516700744631</v>
          </cell>
          <cell r="DR35">
            <v>2.2018170714378358</v>
          </cell>
          <cell r="DS35">
            <v>2.1963258266448973</v>
          </cell>
          <cell r="DT35">
            <v>2.1910087347030638</v>
          </cell>
          <cell r="DU35">
            <v>2.185528004169464</v>
          </cell>
          <cell r="DV35">
            <v>2.1799537420272825</v>
          </cell>
          <cell r="DW35">
            <v>2.1742397904396058</v>
          </cell>
          <cell r="DX35">
            <v>2.1687716364860536</v>
          </cell>
          <cell r="DY35">
            <v>2.1634839892387392</v>
          </cell>
          <cell r="DZ35">
            <v>2.1580278038978578</v>
          </cell>
          <cell r="EA35">
            <v>2.1524888157844542</v>
          </cell>
          <cell r="EB35">
            <v>2.1468081295490267</v>
          </cell>
          <cell r="EC35">
            <v>2.1413749396800994</v>
          </cell>
          <cell r="ED35">
            <v>2.1361266374588013</v>
          </cell>
          <cell r="EE35">
            <v>2.1307057976722716</v>
          </cell>
          <cell r="EF35">
            <v>2.1252118408679963</v>
          </cell>
          <cell r="EG35">
            <v>2.1195739030838014</v>
          </cell>
          <cell r="EH35">
            <v>2.1141845107078554</v>
          </cell>
          <cell r="EI35">
            <v>2.1089830219745638</v>
          </cell>
          <cell r="EJ35">
            <v>2.1036058604717254</v>
          </cell>
          <cell r="EK35">
            <v>2.0981640338897707</v>
          </cell>
          <cell r="EL35">
            <v>2.0925759851932524</v>
          </cell>
          <cell r="EM35">
            <v>2.0872370660305024</v>
          </cell>
          <cell r="EN35">
            <v>2.0820878386497497</v>
          </cell>
          <cell r="EO35">
            <v>2.0767604649066924</v>
          </cell>
          <cell r="EP35">
            <v>2.0713760912418366</v>
          </cell>
          <cell r="EQ35">
            <v>2.0658433794975282</v>
          </cell>
          <cell r="ER35">
            <v>2.0605596899986267</v>
          </cell>
          <cell r="ES35">
            <v>2.0554668068885804</v>
          </cell>
          <cell r="ET35">
            <v>2.0501936554908751</v>
          </cell>
          <cell r="EU35">
            <v>2.0448706328868864</v>
          </cell>
          <cell r="EV35">
            <v>2.039397042989731</v>
          </cell>
          <cell r="EW35">
            <v>2.0341722846031187</v>
          </cell>
          <cell r="EX35">
            <v>2.0291384756565094</v>
          </cell>
          <cell r="EY35">
            <v>2.0239229977130888</v>
          </cell>
          <cell r="EZ35">
            <v>2.0186639368534087</v>
          </cell>
          <cell r="FA35">
            <v>2.013252204656601</v>
          </cell>
          <cell r="FB35">
            <v>2.0080888688564302</v>
          </cell>
          <cell r="FC35">
            <v>2.0031162381172178</v>
          </cell>
          <cell r="FD35">
            <v>1.9979605615139007</v>
          </cell>
          <cell r="FE35">
            <v>1.992767471075058</v>
          </cell>
          <cell r="FF35">
            <v>1.9874195396900176</v>
          </cell>
          <cell r="FG35">
            <v>1.982319313287735</v>
          </cell>
          <cell r="FH35">
            <v>1.9774091660976409</v>
          </cell>
          <cell r="FI35">
            <v>1.9723149180412292</v>
          </cell>
          <cell r="FJ35">
            <v>1.9671889126300812</v>
          </cell>
          <cell r="FK35">
            <v>1.961905950307846</v>
          </cell>
          <cell r="FL35">
            <v>1.956870049238205</v>
          </cell>
          <cell r="FM35">
            <v>1.9520230770111084</v>
          </cell>
          <cell r="FN35">
            <v>1.9469913184642791</v>
          </cell>
          <cell r="FO35">
            <v>1.9419331312179566</v>
          </cell>
          <cell r="FP35">
            <v>1.9367159247398376</v>
          </cell>
          <cell r="FQ35">
            <v>1.9317449092864991</v>
          </cell>
          <cell r="FR35">
            <v>1.9269614756107329</v>
          </cell>
          <cell r="FS35">
            <v>1.9219928681850433</v>
          </cell>
          <cell r="FT35">
            <v>1.9170026898384094</v>
          </cell>
          <cell r="FU35">
            <v>1.9118515610694886</v>
          </cell>
          <cell r="FV35">
            <v>1.9069457292556762</v>
          </cell>
          <cell r="FW35">
            <v>1.902226024866104</v>
          </cell>
          <cell r="FX35">
            <v>1.8973206281661987</v>
          </cell>
          <cell r="FY35">
            <v>1.8923984885215759</v>
          </cell>
          <cell r="FZ35">
            <v>1.8873135328292847</v>
          </cell>
          <cell r="GA35">
            <v>1.882472848892212</v>
          </cell>
          <cell r="GB35">
            <v>1.8778166353702546</v>
          </cell>
          <cell r="GC35">
            <v>1.8729744851589203</v>
          </cell>
          <cell r="GD35">
            <v>1.8681202113628388</v>
          </cell>
          <cell r="GE35">
            <v>1.8631012082099914</v>
          </cell>
          <cell r="GF35">
            <v>1.8583254396915436</v>
          </cell>
          <cell r="GG35">
            <v>1.853732454776764</v>
          </cell>
          <cell r="GH35">
            <v>1.8489532947540284</v>
          </cell>
          <cell r="GI35">
            <v>1.8441663980484009</v>
          </cell>
          <cell r="GJ35">
            <v>1.8392130494117738</v>
          </cell>
          <cell r="GK35">
            <v>1.8345018804073334</v>
          </cell>
          <cell r="GL35">
            <v>1.8299715757369994</v>
          </cell>
          <cell r="GM35">
            <v>1.8252551078796386</v>
          </cell>
          <cell r="GN35">
            <v>1.8205349862575531</v>
          </cell>
          <cell r="GO35">
            <v>1.8156468629837037</v>
          </cell>
          <cell r="GP35">
            <v>1.8109997272491456</v>
          </cell>
          <cell r="GQ35">
            <v>1.8065315544605256</v>
          </cell>
          <cell r="GR35">
            <v>1.8018772423267364</v>
          </cell>
          <cell r="GS35">
            <v>1.7972233295440674</v>
          </cell>
          <cell r="GT35">
            <v>1.7923997402191163</v>
          </cell>
          <cell r="GU35">
            <v>1.7890293061733247</v>
          </cell>
        </row>
        <row r="61">
          <cell r="D61">
            <v>0</v>
          </cell>
          <cell r="E61">
            <v>0.12323850393295288</v>
          </cell>
          <cell r="F61">
            <v>0.24345807731151581</v>
          </cell>
          <cell r="G61">
            <v>0.39451697468757629</v>
          </cell>
          <cell r="H61">
            <v>0.49451696872711182</v>
          </cell>
          <cell r="I61">
            <v>0.60972994565963745</v>
          </cell>
          <cell r="J61">
            <v>0.75972992181777954</v>
          </cell>
          <cell r="K61">
            <v>0.85972994565963745</v>
          </cell>
          <cell r="L61">
            <v>0.99265956878662109</v>
          </cell>
          <cell r="M61">
            <v>1.1216939687728882</v>
          </cell>
          <cell r="N61">
            <v>1.2216939926147461</v>
          </cell>
          <cell r="O61">
            <v>1.354506254196167</v>
          </cell>
          <cell r="P61">
            <v>1.4481865167617798</v>
          </cell>
          <cell r="Q61">
            <v>1.5833295583724976</v>
          </cell>
          <cell r="R61">
            <v>1.7165724039077759</v>
          </cell>
          <cell r="S61">
            <v>1.8165724277496338</v>
          </cell>
          <cell r="T61">
            <v>1.9665724039077759</v>
          </cell>
          <cell r="U61">
            <v>2.0665724277496338</v>
          </cell>
          <cell r="V61">
            <v>2.1605870723724365</v>
          </cell>
          <cell r="W61">
            <v>2.3105871677398682</v>
          </cell>
          <cell r="X61">
            <v>2.4105870723724365</v>
          </cell>
          <cell r="Y61">
            <v>2.5605871677398682</v>
          </cell>
          <cell r="Z61">
            <v>2.6470470428466797</v>
          </cell>
          <cell r="AA61">
            <v>2.7862317562103271</v>
          </cell>
          <cell r="AB61">
            <v>2.9265780448913574</v>
          </cell>
          <cell r="AC61">
            <v>3.0129251480102539</v>
          </cell>
          <cell r="AD61">
            <v>3.1520900726318359</v>
          </cell>
          <cell r="AE61">
            <v>3.2424297332763672</v>
          </cell>
          <cell r="AF61">
            <v>3.3787729740142822</v>
          </cell>
          <cell r="AG61">
            <v>3.5179026126861572</v>
          </cell>
          <cell r="AH61">
            <v>3.6083695888519287</v>
          </cell>
          <cell r="AI61">
            <v>3.7443122863769531</v>
          </cell>
          <cell r="AJ61">
            <v>3.8443121910095215</v>
          </cell>
          <cell r="AK61">
            <v>3.9714760780334473</v>
          </cell>
          <cell r="AL61">
            <v>4.1214761734008789</v>
          </cell>
          <cell r="AM61">
            <v>4.2214760780334473</v>
          </cell>
          <cell r="AN61">
            <v>4.3394293785095215</v>
          </cell>
          <cell r="AO61">
            <v>4.4894294738769531</v>
          </cell>
          <cell r="AP61">
            <v>4.5894293785095215</v>
          </cell>
          <cell r="AQ61">
            <v>4.6937613487243652</v>
          </cell>
          <cell r="AR61">
            <v>4.8437614440917969</v>
          </cell>
          <cell r="AS61">
            <v>4.9437613487243652</v>
          </cell>
          <cell r="AT61">
            <v>5.0437612533569336</v>
          </cell>
          <cell r="AU61">
            <v>5.1937613487243652</v>
          </cell>
          <cell r="AV61">
            <v>5.2937612533569336</v>
          </cell>
          <cell r="AW61">
            <v>5.4437613487243652</v>
          </cell>
          <cell r="AX61">
            <v>5.5437612533569336</v>
          </cell>
          <cell r="AY61">
            <v>5.6437616348266602</v>
          </cell>
          <cell r="AZ61">
            <v>5.7937612533569336</v>
          </cell>
          <cell r="BA61">
            <v>5.8937616348266602</v>
          </cell>
          <cell r="BB61">
            <v>6.0437612533569336</v>
          </cell>
          <cell r="BC61">
            <v>6.1437616348266602</v>
          </cell>
          <cell r="BD61">
            <v>6.2437615394592285</v>
          </cell>
          <cell r="BE61">
            <v>6.3937616348266602</v>
          </cell>
          <cell r="BF61">
            <v>6.4937615394592285</v>
          </cell>
          <cell r="BG61">
            <v>6.6437616348266602</v>
          </cell>
          <cell r="BH61">
            <v>6.7437615394592285</v>
          </cell>
          <cell r="BI61">
            <v>6.8437614440917969</v>
          </cell>
          <cell r="BJ61">
            <v>6.9937615394592285</v>
          </cell>
          <cell r="BK61">
            <v>7.0937614440917969</v>
          </cell>
          <cell r="BL61">
            <v>7.2437615394592285</v>
          </cell>
          <cell r="BM61">
            <v>7.3437614440917969</v>
          </cell>
          <cell r="BN61">
            <v>7.4437613487243652</v>
          </cell>
          <cell r="BO61">
            <v>7.5937614440917969</v>
          </cell>
          <cell r="BP61">
            <v>7.6937613487243652</v>
          </cell>
          <cell r="BQ61">
            <v>7.8437614440917969</v>
          </cell>
          <cell r="BR61">
            <v>7.9437613487243652</v>
          </cell>
          <cell r="BS61">
            <v>8.0437612533569336</v>
          </cell>
          <cell r="BT61">
            <v>8.1937618255615234</v>
          </cell>
          <cell r="BU61">
            <v>8.2937612533569336</v>
          </cell>
          <cell r="BV61">
            <v>8.4437618255615234</v>
          </cell>
          <cell r="BW61">
            <v>8.5437612533569336</v>
          </cell>
          <cell r="BX61">
            <v>8.6437616348266602</v>
          </cell>
          <cell r="BY61">
            <v>8.7937612533569336</v>
          </cell>
          <cell r="BZ61">
            <v>8.8937616348266602</v>
          </cell>
          <cell r="CA61">
            <v>9.0437612533569336</v>
          </cell>
          <cell r="CB61">
            <v>9.1437616348266602</v>
          </cell>
          <cell r="CC61">
            <v>9.2437610626220703</v>
          </cell>
          <cell r="CD61">
            <v>9.3937616348266602</v>
          </cell>
          <cell r="CE61">
            <v>9.4937610626220703</v>
          </cell>
          <cell r="CF61">
            <v>9.6437616348266602</v>
          </cell>
          <cell r="CG61">
            <v>9.7437610626220703</v>
          </cell>
          <cell r="CH61">
            <v>9.8437614440917969</v>
          </cell>
          <cell r="CI61">
            <v>9.9937610626220703</v>
          </cell>
          <cell r="CJ61">
            <v>10.093761444091797</v>
          </cell>
          <cell r="CK61">
            <v>10.24376106262207</v>
          </cell>
          <cell r="CL61">
            <v>10.343761444091797</v>
          </cell>
          <cell r="CM61">
            <v>10.443761825561523</v>
          </cell>
          <cell r="CN61">
            <v>10.593761444091797</v>
          </cell>
          <cell r="CO61">
            <v>10.693761825561523</v>
          </cell>
          <cell r="CP61">
            <v>10.843761444091797</v>
          </cell>
          <cell r="CQ61">
            <v>10.943761825561523</v>
          </cell>
          <cell r="CR61">
            <v>11.043761253356934</v>
          </cell>
          <cell r="CS61">
            <v>11.193761825561523</v>
          </cell>
          <cell r="CT61">
            <v>11.293761253356934</v>
          </cell>
          <cell r="CU61">
            <v>11.443761825561523</v>
          </cell>
          <cell r="CV61">
            <v>11.543761253356934</v>
          </cell>
          <cell r="CW61">
            <v>11.64376163482666</v>
          </cell>
          <cell r="CX61">
            <v>11.793761253356934</v>
          </cell>
          <cell r="CY61">
            <v>11.89376163482666</v>
          </cell>
          <cell r="CZ61">
            <v>12.14376163482666</v>
          </cell>
          <cell r="DA61">
            <v>12.243762016296387</v>
          </cell>
          <cell r="DB61">
            <v>12.39376163482666</v>
          </cell>
          <cell r="DC61">
            <v>12.493762016296387</v>
          </cell>
          <cell r="DD61">
            <v>12.64376163482666</v>
          </cell>
          <cell r="DE61">
            <v>12.743762016296387</v>
          </cell>
          <cell r="DF61">
            <v>12.843761444091797</v>
          </cell>
          <cell r="DG61">
            <v>12.993762016296387</v>
          </cell>
          <cell r="DH61">
            <v>13.093761444091797</v>
          </cell>
          <cell r="DI61">
            <v>13.243762016296387</v>
          </cell>
          <cell r="DJ61">
            <v>13.343761444091797</v>
          </cell>
          <cell r="DK61">
            <v>13.443761825561523</v>
          </cell>
          <cell r="DL61">
            <v>13.593761444091797</v>
          </cell>
          <cell r="DM61">
            <v>13.693761825561523</v>
          </cell>
          <cell r="DN61">
            <v>13.843761444091797</v>
          </cell>
          <cell r="DO61">
            <v>13.943761825561523</v>
          </cell>
          <cell r="DP61">
            <v>14.043761253356934</v>
          </cell>
          <cell r="DQ61">
            <v>14.193761825561523</v>
          </cell>
          <cell r="DR61">
            <v>14.293761253356934</v>
          </cell>
          <cell r="DS61">
            <v>14.443761825561523</v>
          </cell>
          <cell r="DT61">
            <v>14.543761253356934</v>
          </cell>
          <cell r="DU61">
            <v>14.64376163482666</v>
          </cell>
          <cell r="DV61">
            <v>14.793761253356934</v>
          </cell>
          <cell r="DW61">
            <v>14.89376163482666</v>
          </cell>
          <cell r="DX61">
            <v>15.043761253356934</v>
          </cell>
          <cell r="DY61">
            <v>15.14376163482666</v>
          </cell>
          <cell r="DZ61">
            <v>15.243762016296387</v>
          </cell>
          <cell r="EA61">
            <v>15.39376163482666</v>
          </cell>
          <cell r="EB61">
            <v>15.493762016296387</v>
          </cell>
          <cell r="EC61">
            <v>15.64376163482666</v>
          </cell>
          <cell r="ED61">
            <v>15.743762016296387</v>
          </cell>
          <cell r="EE61">
            <v>15.843761444091797</v>
          </cell>
          <cell r="EF61">
            <v>15.993762016296387</v>
          </cell>
          <cell r="EG61">
            <v>16.093761444091797</v>
          </cell>
          <cell r="EH61">
            <v>16.24376106262207</v>
          </cell>
          <cell r="EI61">
            <v>16.343761444091797</v>
          </cell>
          <cell r="EJ61">
            <v>16.443761825561523</v>
          </cell>
          <cell r="EK61">
            <v>16.593761444091797</v>
          </cell>
          <cell r="EL61">
            <v>16.693761825561523</v>
          </cell>
          <cell r="EM61">
            <v>16.843761444091797</v>
          </cell>
          <cell r="EN61">
            <v>16.943761825561523</v>
          </cell>
          <cell r="EO61">
            <v>17.04376220703125</v>
          </cell>
          <cell r="EP61">
            <v>17.193761825561523</v>
          </cell>
          <cell r="EQ61">
            <v>17.29376220703125</v>
          </cell>
          <cell r="ER61">
            <v>17.443761825561523</v>
          </cell>
          <cell r="ES61">
            <v>17.54376220703125</v>
          </cell>
          <cell r="ET61">
            <v>17.643760681152344</v>
          </cell>
          <cell r="EU61">
            <v>17.79376220703125</v>
          </cell>
          <cell r="EV61">
            <v>17.893760681152344</v>
          </cell>
          <cell r="EW61">
            <v>18.04376220703125</v>
          </cell>
          <cell r="EX61">
            <v>18.143762588500977</v>
          </cell>
          <cell r="EY61">
            <v>18.24376106262207</v>
          </cell>
          <cell r="EZ61">
            <v>18.393762588500977</v>
          </cell>
          <cell r="FA61">
            <v>18.49376106262207</v>
          </cell>
          <cell r="FB61">
            <v>18.643762588500977</v>
          </cell>
          <cell r="FC61">
            <v>18.74376106262207</v>
          </cell>
          <cell r="FD61">
            <v>18.843761444091797</v>
          </cell>
          <cell r="FE61">
            <v>18.99376106262207</v>
          </cell>
          <cell r="FF61">
            <v>19.093761444091797</v>
          </cell>
          <cell r="FG61">
            <v>19.24376106262207</v>
          </cell>
          <cell r="FH61">
            <v>19.343761444091797</v>
          </cell>
          <cell r="FI61">
            <v>19.443761825561523</v>
          </cell>
          <cell r="FJ61">
            <v>19.593761444091797</v>
          </cell>
          <cell r="FK61">
            <v>19.693761825561523</v>
          </cell>
          <cell r="FL61">
            <v>19.843761444091797</v>
          </cell>
          <cell r="FM61">
            <v>19.943761825561523</v>
          </cell>
          <cell r="FN61">
            <v>20.04376220703125</v>
          </cell>
          <cell r="FO61">
            <v>20.193761825561523</v>
          </cell>
          <cell r="FP61">
            <v>20.29376220703125</v>
          </cell>
          <cell r="FQ61">
            <v>20.443761825561523</v>
          </cell>
          <cell r="FR61">
            <v>20.54376220703125</v>
          </cell>
          <cell r="FS61">
            <v>20.643762588500977</v>
          </cell>
          <cell r="FT61">
            <v>20.79376220703125</v>
          </cell>
          <cell r="FU61">
            <v>20.893762588500977</v>
          </cell>
          <cell r="FV61">
            <v>21.04376220703125</v>
          </cell>
          <cell r="FW61">
            <v>21.143762588500977</v>
          </cell>
          <cell r="FX61">
            <v>21.24376106262207</v>
          </cell>
          <cell r="FY61">
            <v>21.393762588500977</v>
          </cell>
          <cell r="FZ61">
            <v>21.49376106262207</v>
          </cell>
          <cell r="GA61">
            <v>21.643762588500977</v>
          </cell>
          <cell r="GB61">
            <v>21.74376106262207</v>
          </cell>
          <cell r="GC61">
            <v>21.843761444091797</v>
          </cell>
          <cell r="GD61">
            <v>21.99376106262207</v>
          </cell>
          <cell r="GE61">
            <v>22.093761444091797</v>
          </cell>
          <cell r="GF61">
            <v>22.24376106262207</v>
          </cell>
          <cell r="GG61">
            <v>22.343761444091797</v>
          </cell>
          <cell r="GH61">
            <v>22.443761825561523</v>
          </cell>
          <cell r="GI61">
            <v>22.593761444091797</v>
          </cell>
          <cell r="GJ61">
            <v>22.693761825561523</v>
          </cell>
          <cell r="GK61">
            <v>22.843761444091797</v>
          </cell>
          <cell r="GL61">
            <v>22.943761825561523</v>
          </cell>
          <cell r="GM61">
            <v>23.04376220703125</v>
          </cell>
          <cell r="GN61">
            <v>23.193761825561523</v>
          </cell>
          <cell r="GO61">
            <v>23.29376220703125</v>
          </cell>
          <cell r="GP61">
            <v>23.443761825561523</v>
          </cell>
          <cell r="GQ61">
            <v>23.54376220703125</v>
          </cell>
          <cell r="GR61">
            <v>23.643762588500977</v>
          </cell>
          <cell r="GS61">
            <v>23.79376220703125</v>
          </cell>
          <cell r="GT61">
            <v>23.893762588500977</v>
          </cell>
          <cell r="GU61">
            <v>24</v>
          </cell>
        </row>
      </sheetData>
      <sheetData sheetId="15"/>
      <sheetData sheetId="16"/>
      <sheetData sheetId="17"/>
      <sheetData sheetId="18"/>
      <sheetData sheetId="19">
        <row r="3">
          <cell r="L3">
            <v>51.335397720336914</v>
          </cell>
          <cell r="M3">
            <v>56.441865539550747</v>
          </cell>
          <cell r="N3">
            <v>18.09696702957153</v>
          </cell>
        </row>
        <row r="4">
          <cell r="L4">
            <v>58.138032913208008</v>
          </cell>
          <cell r="M4">
            <v>54.331681823730435</v>
          </cell>
          <cell r="N4">
            <v>12.91805992126465</v>
          </cell>
        </row>
        <row r="5">
          <cell r="L5">
            <v>65.696525573730469</v>
          </cell>
          <cell r="M5">
            <v>27.782453536987305</v>
          </cell>
          <cell r="N5">
            <v>25.733569526672362</v>
          </cell>
        </row>
        <row r="6">
          <cell r="L6">
            <v>61.487337112426758</v>
          </cell>
          <cell r="M6">
            <v>23.876700973510722</v>
          </cell>
          <cell r="N6">
            <v>19.960855865478514</v>
          </cell>
        </row>
        <row r="7">
          <cell r="L7">
            <v>48.743843078613281</v>
          </cell>
          <cell r="M7">
            <v>30.889248275756813</v>
          </cell>
          <cell r="N7">
            <v>27.120156049728394</v>
          </cell>
        </row>
        <row r="8">
          <cell r="L8">
            <v>50.369514465332031</v>
          </cell>
          <cell r="M8">
            <v>36.281556701660151</v>
          </cell>
          <cell r="N8">
            <v>12.850798034667967</v>
          </cell>
        </row>
        <row r="9">
          <cell r="L9">
            <v>60.68126106262207</v>
          </cell>
          <cell r="M9">
            <v>43.814788818359375</v>
          </cell>
          <cell r="N9">
            <v>17.257354545593259</v>
          </cell>
        </row>
        <row r="10">
          <cell r="L10">
            <v>52.760091781616211</v>
          </cell>
          <cell r="M10">
            <v>22.953980064392056</v>
          </cell>
          <cell r="N10">
            <v>18.051969718933108</v>
          </cell>
        </row>
        <row r="11">
          <cell r="L11">
            <v>49.810268402099609</v>
          </cell>
          <cell r="M11">
            <v>38.512642669677732</v>
          </cell>
          <cell r="N11">
            <v>15.51739845275879</v>
          </cell>
        </row>
        <row r="12">
          <cell r="L12">
            <v>48.39161491394043</v>
          </cell>
          <cell r="M12">
            <v>16.424328041076649</v>
          </cell>
          <cell r="N12">
            <v>18.108423137664794</v>
          </cell>
        </row>
        <row r="17">
          <cell r="I17">
            <v>0</v>
          </cell>
          <cell r="J17">
            <v>97.061243820190427</v>
          </cell>
          <cell r="K17">
            <v>33.260748863220215</v>
          </cell>
          <cell r="L17">
            <v>54.900238037109375</v>
          </cell>
        </row>
        <row r="18">
          <cell r="I18">
            <v>11</v>
          </cell>
          <cell r="J18">
            <v>97.061243820190427</v>
          </cell>
          <cell r="K18">
            <v>33.260748863220215</v>
          </cell>
          <cell r="L18">
            <v>54.900238037109375</v>
          </cell>
        </row>
        <row r="23">
          <cell r="L23">
            <v>2.6953235864639282</v>
          </cell>
          <cell r="M23">
            <v>3.8025507450103726</v>
          </cell>
          <cell r="N23">
            <v>1.0487382113933563</v>
          </cell>
        </row>
        <row r="24">
          <cell r="L24">
            <v>3.1772105693817139</v>
          </cell>
          <cell r="M24">
            <v>2.4284167051315286</v>
          </cell>
          <cell r="N24">
            <v>0.86105748414993277</v>
          </cell>
        </row>
        <row r="25">
          <cell r="L25">
            <v>3.1839581727981567</v>
          </cell>
          <cell r="M25">
            <v>1.45139787197113</v>
          </cell>
          <cell r="N25">
            <v>1.1333684384822846</v>
          </cell>
        </row>
        <row r="26">
          <cell r="L26">
            <v>3.084566593170166</v>
          </cell>
          <cell r="M26">
            <v>1.6923888325691205</v>
          </cell>
          <cell r="N26">
            <v>0.81242510080337516</v>
          </cell>
        </row>
        <row r="27">
          <cell r="L27">
            <v>2.4789054393768311</v>
          </cell>
          <cell r="M27">
            <v>1.7384073376655564</v>
          </cell>
          <cell r="N27">
            <v>1.3637036055326464</v>
          </cell>
        </row>
        <row r="28">
          <cell r="L28">
            <v>2.5302472114562988</v>
          </cell>
          <cell r="M28">
            <v>1.9098669290542603</v>
          </cell>
          <cell r="N28">
            <v>0.69088795185089102</v>
          </cell>
        </row>
        <row r="29">
          <cell r="L29">
            <v>3.2801669836044312</v>
          </cell>
          <cell r="M29">
            <v>1.9863154649734494</v>
          </cell>
          <cell r="N29">
            <v>1.0025882840156557</v>
          </cell>
        </row>
        <row r="30">
          <cell r="L30">
            <v>2.5819101333618164</v>
          </cell>
          <cell r="M30">
            <v>1.2239866256713858</v>
          </cell>
          <cell r="N30">
            <v>0.89120433330535898</v>
          </cell>
        </row>
        <row r="31">
          <cell r="L31">
            <v>2.4885513782501221</v>
          </cell>
          <cell r="M31">
            <v>2.0115390062332148</v>
          </cell>
          <cell r="N31">
            <v>0.79163640141487113</v>
          </cell>
        </row>
        <row r="32">
          <cell r="L32">
            <v>2.4616237878799438</v>
          </cell>
          <cell r="M32">
            <v>0.8570077419280997</v>
          </cell>
          <cell r="N32">
            <v>0.81218019723892221</v>
          </cell>
        </row>
        <row r="37">
          <cell r="I37">
            <v>0</v>
          </cell>
          <cell r="J37">
            <v>4.9727300882339467</v>
          </cell>
          <cell r="K37">
            <v>1.6583320915699005</v>
          </cell>
          <cell r="L37">
            <v>2.7287193536758423</v>
          </cell>
        </row>
        <row r="38">
          <cell r="I38">
            <v>11</v>
          </cell>
          <cell r="J38">
            <v>4.9727300882339467</v>
          </cell>
          <cell r="K38">
            <v>1.6583320915699005</v>
          </cell>
          <cell r="L38">
            <v>2.7287193536758423</v>
          </cell>
        </row>
      </sheetData>
      <sheetData sheetId="20"/>
      <sheetData sheetId="21"/>
      <sheetData sheetId="22"/>
      <sheetData sheetId="23">
        <row r="137">
          <cell r="C137" t="str">
            <v>Duodenum</v>
          </cell>
          <cell r="D137" t="str">
            <v>Jejunum I</v>
          </cell>
          <cell r="E137" t="str">
            <v>Jejunum II</v>
          </cell>
          <cell r="F137" t="str">
            <v>Ileum I</v>
          </cell>
          <cell r="G137" t="str">
            <v>Ileum II</v>
          </cell>
          <cell r="H137" t="str">
            <v>Ileum III</v>
          </cell>
          <cell r="I137" t="str">
            <v>Ileum IV</v>
          </cell>
          <cell r="J137" t="str">
            <v>Colon</v>
          </cell>
          <cell r="M137" t="str">
            <v>Duodenum</v>
          </cell>
          <cell r="N137" t="str">
            <v>Jejunum I</v>
          </cell>
          <cell r="O137" t="str">
            <v>Jejunum II</v>
          </cell>
          <cell r="P137" t="str">
            <v>Ileum I</v>
          </cell>
          <cell r="Q137" t="str">
            <v>Ileum II</v>
          </cell>
          <cell r="R137" t="str">
            <v>Ileum III</v>
          </cell>
          <cell r="S137" t="str">
            <v>Ileum IV</v>
          </cell>
          <cell r="T137" t="str">
            <v>Colon</v>
          </cell>
        </row>
        <row r="138">
          <cell r="C138">
            <v>6.7181613231077797E-2</v>
          </cell>
          <cell r="D138">
            <v>0.23897546071559192</v>
          </cell>
          <cell r="E138">
            <v>0.17308289580047131</v>
          </cell>
          <cell r="F138">
            <v>0.12381837747991085</v>
          </cell>
          <cell r="G138">
            <v>9.0532237067818641E-2</v>
          </cell>
          <cell r="H138">
            <v>6.6711526326835149E-2</v>
          </cell>
          <cell r="I138">
            <v>4.9586174543946981E-2</v>
          </cell>
          <cell r="J138">
            <v>0.13963423073291778</v>
          </cell>
          <cell r="M138">
            <v>1.1302309298189357E-2</v>
          </cell>
          <cell r="N138">
            <v>3.1170009165070952E-2</v>
          </cell>
          <cell r="O138">
            <v>2.2305961868260057E-2</v>
          </cell>
          <cell r="P138">
            <v>1.0992032694630324E-2</v>
          </cell>
          <cell r="Q138">
            <v>7.9515140864532437E-3</v>
          </cell>
          <cell r="R138">
            <v>5.8036045881453904E-3</v>
          </cell>
          <cell r="S138">
            <v>4.2776423413306477E-3</v>
          </cell>
          <cell r="T138">
            <v>0</v>
          </cell>
        </row>
        <row r="154">
          <cell r="F154">
            <v>0.96206900000000006</v>
          </cell>
          <cell r="G154">
            <v>1.9801099999999905E-2</v>
          </cell>
          <cell r="H154">
            <v>7.2803150000000039E-2</v>
          </cell>
          <cell r="Q154">
            <v>0.92464150000000001</v>
          </cell>
          <cell r="R154">
            <v>3.3125299999999913E-2</v>
          </cell>
          <cell r="S154">
            <v>0.12274350000000001</v>
          </cell>
        </row>
        <row r="155">
          <cell r="F155">
            <v>0.95956700000000006</v>
          </cell>
          <cell r="G155">
            <v>2.3170399999999924E-2</v>
          </cell>
          <cell r="H155">
            <v>0.15149365000000004</v>
          </cell>
          <cell r="Q155">
            <v>0.92814200000000002</v>
          </cell>
          <cell r="R155">
            <v>3.0049349999999975E-2</v>
          </cell>
          <cell r="S155">
            <v>0.11278180000000004</v>
          </cell>
        </row>
        <row r="156">
          <cell r="F156">
            <v>0.97623550000000003</v>
          </cell>
          <cell r="G156">
            <v>1.8128349999999904E-2</v>
          </cell>
          <cell r="H156">
            <v>8.9984750000000058E-2</v>
          </cell>
          <cell r="Q156">
            <v>0.90084150000000007</v>
          </cell>
          <cell r="R156">
            <v>4.5594499999999871E-2</v>
          </cell>
          <cell r="S156">
            <v>8.0255850000000128E-2</v>
          </cell>
        </row>
        <row r="157">
          <cell r="F157">
            <v>0.95989100000000005</v>
          </cell>
          <cell r="G157">
            <v>2.0904549999999911E-2</v>
          </cell>
          <cell r="H157">
            <v>6.6152050000000018E-2</v>
          </cell>
          <cell r="Q157">
            <v>0.90448649999999997</v>
          </cell>
          <cell r="R157">
            <v>5.0712949999999979E-2</v>
          </cell>
          <cell r="S157">
            <v>3.7764249999999944E-2</v>
          </cell>
        </row>
        <row r="158">
          <cell r="F158">
            <v>0.97198450000000003</v>
          </cell>
          <cell r="G158">
            <v>1.080839999999994E-2</v>
          </cell>
          <cell r="H158">
            <v>4.8181150000000006E-2</v>
          </cell>
          <cell r="Q158">
            <v>0.89738000000000007</v>
          </cell>
          <cell r="R158">
            <v>7.6008749999999847E-2</v>
          </cell>
          <cell r="S158">
            <v>5.5546200000000101E-2</v>
          </cell>
        </row>
        <row r="159">
          <cell r="F159">
            <v>0.97474349999999998</v>
          </cell>
          <cell r="G159">
            <v>1.5933100000000033E-2</v>
          </cell>
          <cell r="H159">
            <v>8.0612899999999987E-2</v>
          </cell>
          <cell r="Q159">
            <v>0.90700800000000004</v>
          </cell>
          <cell r="R159">
            <v>5.6065999999999949E-2</v>
          </cell>
          <cell r="S159">
            <v>0.15696050000000006</v>
          </cell>
        </row>
        <row r="160">
          <cell r="F160">
            <v>0.95646500000000001</v>
          </cell>
          <cell r="G160">
            <v>2.2877599999999942E-2</v>
          </cell>
          <cell r="H160">
            <v>6.431505000000004E-2</v>
          </cell>
          <cell r="Q160">
            <v>0.91111050000000005</v>
          </cell>
          <cell r="R160">
            <v>6.0816749999999975E-2</v>
          </cell>
          <cell r="S160">
            <v>3.8945950000000007E-2</v>
          </cell>
        </row>
        <row r="161">
          <cell r="F161">
            <v>0.93147399999999991</v>
          </cell>
          <cell r="G161">
            <v>4.050935E-2</v>
          </cell>
          <cell r="H161">
            <v>7.0990949999999886E-2</v>
          </cell>
          <cell r="Q161">
            <v>0.89958000000000005</v>
          </cell>
          <cell r="R161">
            <v>6.4272949999999884E-2</v>
          </cell>
          <cell r="S161">
            <v>8.540795000000001E-2</v>
          </cell>
        </row>
        <row r="162">
          <cell r="F162">
            <v>0.97162499999999996</v>
          </cell>
          <cell r="G162">
            <v>1.2578549999999966E-2</v>
          </cell>
          <cell r="H162">
            <v>7.4493249999999955E-2</v>
          </cell>
          <cell r="Q162">
            <v>0.91841450000000002</v>
          </cell>
          <cell r="R162">
            <v>2.3190449999999974E-2</v>
          </cell>
          <cell r="S162">
            <v>9.5628399999999947E-2</v>
          </cell>
        </row>
        <row r="163">
          <cell r="F163">
            <v>0.98108400000000007</v>
          </cell>
          <cell r="G163">
            <v>1.0012099999999968E-2</v>
          </cell>
          <cell r="H163">
            <v>0.10018230000000006</v>
          </cell>
          <cell r="Q163">
            <v>0.9259425</v>
          </cell>
          <cell r="R163">
            <v>4.0759849999999931E-2</v>
          </cell>
          <cell r="S163">
            <v>0.10408439999999997</v>
          </cell>
        </row>
        <row r="167">
          <cell r="C167">
            <v>0</v>
          </cell>
          <cell r="D167">
            <v>0.98841370000000006</v>
          </cell>
          <cell r="E167">
            <v>0.85724480000000003</v>
          </cell>
          <cell r="F167">
            <v>0.96236650000000001</v>
          </cell>
          <cell r="N167">
            <v>0</v>
          </cell>
          <cell r="O167">
            <v>0.97305770000000003</v>
          </cell>
          <cell r="P167">
            <v>0.79174620000000007</v>
          </cell>
          <cell r="Q167">
            <v>0.90911399999999998</v>
          </cell>
        </row>
        <row r="168">
          <cell r="C168">
            <v>11</v>
          </cell>
          <cell r="D168">
            <v>0.98841370000000006</v>
          </cell>
          <cell r="E168">
            <v>0.85724480000000003</v>
          </cell>
          <cell r="F168">
            <v>0.96236650000000001</v>
          </cell>
          <cell r="N168">
            <v>11</v>
          </cell>
          <cell r="O168">
            <v>0.97305770000000003</v>
          </cell>
          <cell r="P168">
            <v>0.79174620000000007</v>
          </cell>
          <cell r="Q168">
            <v>0.90911399999999998</v>
          </cell>
        </row>
      </sheetData>
      <sheetData sheetId="24">
        <row r="30">
          <cell r="D30">
            <v>0</v>
          </cell>
          <cell r="E30">
            <v>93.580407333374026</v>
          </cell>
          <cell r="F30">
            <v>94.062649612426753</v>
          </cell>
          <cell r="G30">
            <v>97.467387084960933</v>
          </cell>
          <cell r="H30">
            <v>97.668257598876949</v>
          </cell>
          <cell r="I30">
            <v>97.805055999755865</v>
          </cell>
          <cell r="J30">
            <v>97.913595962524411</v>
          </cell>
          <cell r="K30">
            <v>98.011707611083978</v>
          </cell>
          <cell r="L30">
            <v>98.098253402709958</v>
          </cell>
          <cell r="M30">
            <v>98.178309936523434</v>
          </cell>
          <cell r="N30">
            <v>98.251453094482429</v>
          </cell>
          <cell r="O30">
            <v>98.315869522094729</v>
          </cell>
          <cell r="P30">
            <v>98.372101745605462</v>
          </cell>
          <cell r="Q30">
            <v>98.410788574218756</v>
          </cell>
          <cell r="R30">
            <v>98.443787536621087</v>
          </cell>
          <cell r="S30">
            <v>98.476786499023433</v>
          </cell>
          <cell r="T30">
            <v>98.504212799072263</v>
          </cell>
          <cell r="U30">
            <v>98.523348159790032</v>
          </cell>
          <cell r="V30">
            <v>98.538837738037103</v>
          </cell>
          <cell r="W30">
            <v>98.554327316284173</v>
          </cell>
          <cell r="X30">
            <v>98.569816894531243</v>
          </cell>
          <cell r="Y30">
            <v>98.585306472778313</v>
          </cell>
          <cell r="Z30">
            <v>98.597425994873049</v>
          </cell>
          <cell r="AA30">
            <v>98.607135772705078</v>
          </cell>
          <cell r="AB30">
            <v>98.614699478149419</v>
          </cell>
          <cell r="AC30">
            <v>98.622263183593745</v>
          </cell>
          <cell r="AD30">
            <v>98.629826889038085</v>
          </cell>
          <cell r="AE30">
            <v>98.63646179199219</v>
          </cell>
          <cell r="AF30">
            <v>98.641815032958988</v>
          </cell>
          <cell r="AG30">
            <v>98.647168273925786</v>
          </cell>
          <cell r="AH30">
            <v>98.652521514892584</v>
          </cell>
          <cell r="AI30">
            <v>98.657874755859382</v>
          </cell>
          <cell r="AJ30">
            <v>98.663227996826166</v>
          </cell>
          <cell r="AK30">
            <v>98.668581237792964</v>
          </cell>
          <cell r="AL30">
            <v>98.673934478759762</v>
          </cell>
          <cell r="AM30">
            <v>98.67928771972656</v>
          </cell>
          <cell r="AN30">
            <v>98.684640960693358</v>
          </cell>
          <cell r="AO30">
            <v>98.689994201660156</v>
          </cell>
          <cell r="AP30">
            <v>98.695347442626954</v>
          </cell>
          <cell r="AQ30">
            <v>98.700700683593752</v>
          </cell>
          <cell r="AR30">
            <v>98.70605392456055</v>
          </cell>
          <cell r="AS30">
            <v>98.711407165527348</v>
          </cell>
          <cell r="AT30">
            <v>98.716760406494146</v>
          </cell>
          <cell r="AU30">
            <v>98.722113647460944</v>
          </cell>
          <cell r="AV30">
            <v>98.726419982910159</v>
          </cell>
          <cell r="AW30">
            <v>98.730369949340826</v>
          </cell>
          <cell r="AX30">
            <v>98.734300308227546</v>
          </cell>
          <cell r="AY30">
            <v>98.735721435546878</v>
          </cell>
        </row>
        <row r="31">
          <cell r="D31">
            <v>0</v>
          </cell>
          <cell r="E31">
            <v>100</v>
          </cell>
          <cell r="F31">
            <v>100</v>
          </cell>
          <cell r="G31">
            <v>100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>
            <v>100</v>
          </cell>
          <cell r="M31">
            <v>100</v>
          </cell>
          <cell r="N31">
            <v>100</v>
          </cell>
          <cell r="O31">
            <v>100</v>
          </cell>
          <cell r="P31">
            <v>100</v>
          </cell>
          <cell r="Q31">
            <v>100</v>
          </cell>
          <cell r="R31">
            <v>100</v>
          </cell>
          <cell r="S31">
            <v>100</v>
          </cell>
          <cell r="T31">
            <v>100</v>
          </cell>
          <cell r="U31">
            <v>100</v>
          </cell>
          <cell r="V31">
            <v>100</v>
          </cell>
          <cell r="W31">
            <v>100</v>
          </cell>
          <cell r="X31">
            <v>100</v>
          </cell>
          <cell r="Y31">
            <v>100</v>
          </cell>
          <cell r="Z31">
            <v>100</v>
          </cell>
          <cell r="AA31">
            <v>100</v>
          </cell>
          <cell r="AB31">
            <v>100</v>
          </cell>
          <cell r="AC31">
            <v>100</v>
          </cell>
          <cell r="AD31">
            <v>100</v>
          </cell>
          <cell r="AE31">
            <v>100</v>
          </cell>
          <cell r="AF31">
            <v>100</v>
          </cell>
          <cell r="AG31">
            <v>100</v>
          </cell>
          <cell r="AH31">
            <v>100</v>
          </cell>
          <cell r="AI31">
            <v>100</v>
          </cell>
          <cell r="AJ31">
            <v>100</v>
          </cell>
          <cell r="AK31">
            <v>100</v>
          </cell>
          <cell r="AL31">
            <v>100</v>
          </cell>
          <cell r="AM31">
            <v>100</v>
          </cell>
          <cell r="AN31">
            <v>100</v>
          </cell>
          <cell r="AO31">
            <v>100</v>
          </cell>
          <cell r="AP31">
            <v>100</v>
          </cell>
          <cell r="AQ31">
            <v>100</v>
          </cell>
          <cell r="AR31">
            <v>100</v>
          </cell>
          <cell r="AS31">
            <v>100</v>
          </cell>
          <cell r="AT31">
            <v>100</v>
          </cell>
          <cell r="AU31">
            <v>100</v>
          </cell>
          <cell r="AV31">
            <v>100</v>
          </cell>
          <cell r="AW31">
            <v>100</v>
          </cell>
          <cell r="AX31">
            <v>100</v>
          </cell>
          <cell r="AY31">
            <v>100</v>
          </cell>
        </row>
        <row r="32">
          <cell r="D32">
            <v>0</v>
          </cell>
          <cell r="E32">
            <v>85.244584274291995</v>
          </cell>
          <cell r="F32">
            <v>85.244584274291995</v>
          </cell>
          <cell r="G32">
            <v>90.735754394531256</v>
          </cell>
          <cell r="H32">
            <v>90.735754394531256</v>
          </cell>
          <cell r="I32">
            <v>90.735754394531256</v>
          </cell>
          <cell r="J32">
            <v>90.735754394531256</v>
          </cell>
          <cell r="K32">
            <v>90.735754394531256</v>
          </cell>
          <cell r="L32">
            <v>90.735754394531256</v>
          </cell>
          <cell r="M32">
            <v>90.735754394531256</v>
          </cell>
          <cell r="N32">
            <v>90.735754394531256</v>
          </cell>
          <cell r="O32">
            <v>90.735754394531256</v>
          </cell>
          <cell r="P32">
            <v>90.735754394531256</v>
          </cell>
          <cell r="Q32">
            <v>90.735754394531256</v>
          </cell>
          <cell r="R32">
            <v>90.735754394531256</v>
          </cell>
          <cell r="S32">
            <v>90.735754394531256</v>
          </cell>
          <cell r="T32">
            <v>90.735754394531256</v>
          </cell>
          <cell r="U32">
            <v>90.735754394531256</v>
          </cell>
          <cell r="V32">
            <v>90.735754394531256</v>
          </cell>
          <cell r="W32">
            <v>90.735754394531256</v>
          </cell>
          <cell r="X32">
            <v>90.735754394531256</v>
          </cell>
          <cell r="Y32">
            <v>90.735754394531256</v>
          </cell>
          <cell r="Z32">
            <v>90.735754394531256</v>
          </cell>
          <cell r="AA32">
            <v>90.735754394531256</v>
          </cell>
          <cell r="AB32">
            <v>90.735754394531256</v>
          </cell>
          <cell r="AC32">
            <v>90.735754394531256</v>
          </cell>
          <cell r="AD32">
            <v>90.735754394531256</v>
          </cell>
          <cell r="AE32">
            <v>90.735754394531256</v>
          </cell>
          <cell r="AF32">
            <v>90.735754394531256</v>
          </cell>
          <cell r="AG32">
            <v>90.735754394531256</v>
          </cell>
          <cell r="AH32">
            <v>90.735754394531256</v>
          </cell>
          <cell r="AI32">
            <v>90.735754394531256</v>
          </cell>
          <cell r="AJ32">
            <v>90.735754394531256</v>
          </cell>
          <cell r="AK32">
            <v>90.735754394531256</v>
          </cell>
          <cell r="AL32">
            <v>90.735754394531256</v>
          </cell>
          <cell r="AM32">
            <v>90.735754394531256</v>
          </cell>
          <cell r="AN32">
            <v>90.735754394531256</v>
          </cell>
          <cell r="AO32">
            <v>90.735754394531256</v>
          </cell>
          <cell r="AP32">
            <v>90.735754394531256</v>
          </cell>
          <cell r="AQ32">
            <v>90.735754394531256</v>
          </cell>
          <cell r="AR32">
            <v>90.735754394531256</v>
          </cell>
          <cell r="AS32">
            <v>90.735754394531256</v>
          </cell>
          <cell r="AT32">
            <v>90.735754394531256</v>
          </cell>
          <cell r="AU32">
            <v>90.735754394531256</v>
          </cell>
          <cell r="AV32">
            <v>90.735754394531256</v>
          </cell>
          <cell r="AW32">
            <v>90.735754394531256</v>
          </cell>
          <cell r="AX32">
            <v>90.735754394531256</v>
          </cell>
          <cell r="AY32">
            <v>90.735754394531256</v>
          </cell>
        </row>
        <row r="38">
          <cell r="D38">
            <v>0</v>
          </cell>
          <cell r="E38">
            <v>0.5</v>
          </cell>
          <cell r="F38">
            <v>1</v>
          </cell>
          <cell r="G38">
            <v>1.5</v>
          </cell>
          <cell r="H38">
            <v>2</v>
          </cell>
          <cell r="I38">
            <v>2.5</v>
          </cell>
          <cell r="J38">
            <v>3</v>
          </cell>
          <cell r="K38">
            <v>3.5</v>
          </cell>
          <cell r="L38">
            <v>4</v>
          </cell>
          <cell r="M38">
            <v>4.5</v>
          </cell>
          <cell r="N38">
            <v>5</v>
          </cell>
          <cell r="O38">
            <v>5.5</v>
          </cell>
          <cell r="P38">
            <v>6</v>
          </cell>
          <cell r="Q38">
            <v>6.5</v>
          </cell>
          <cell r="R38">
            <v>7</v>
          </cell>
          <cell r="S38">
            <v>7.5</v>
          </cell>
          <cell r="T38">
            <v>8</v>
          </cell>
          <cell r="U38">
            <v>8.5</v>
          </cell>
          <cell r="V38">
            <v>9</v>
          </cell>
          <cell r="W38">
            <v>9.5</v>
          </cell>
          <cell r="X38">
            <v>10</v>
          </cell>
          <cell r="Y38">
            <v>10.5</v>
          </cell>
          <cell r="Z38">
            <v>11</v>
          </cell>
          <cell r="AA38">
            <v>11.5</v>
          </cell>
          <cell r="AB38">
            <v>12</v>
          </cell>
          <cell r="AC38">
            <v>12.5</v>
          </cell>
          <cell r="AD38">
            <v>13</v>
          </cell>
          <cell r="AE38">
            <v>13.5</v>
          </cell>
          <cell r="AF38">
            <v>14</v>
          </cell>
          <cell r="AG38">
            <v>14.5</v>
          </cell>
          <cell r="AH38">
            <v>15</v>
          </cell>
          <cell r="AI38">
            <v>15.5</v>
          </cell>
          <cell r="AJ38">
            <v>16</v>
          </cell>
          <cell r="AK38">
            <v>16.5</v>
          </cell>
          <cell r="AL38">
            <v>17</v>
          </cell>
          <cell r="AM38">
            <v>17.5</v>
          </cell>
          <cell r="AN38">
            <v>18</v>
          </cell>
          <cell r="AO38">
            <v>18.5</v>
          </cell>
          <cell r="AP38">
            <v>19</v>
          </cell>
          <cell r="AQ38">
            <v>19.5</v>
          </cell>
          <cell r="AR38">
            <v>20</v>
          </cell>
          <cell r="AS38">
            <v>20.5</v>
          </cell>
          <cell r="AT38">
            <v>21</v>
          </cell>
          <cell r="AU38">
            <v>21.5</v>
          </cell>
          <cell r="AV38">
            <v>22</v>
          </cell>
          <cell r="AW38">
            <v>22.5</v>
          </cell>
          <cell r="AX38">
            <v>23</v>
          </cell>
          <cell r="AY38">
            <v>23.5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4"/>
  <sheetViews>
    <sheetView tabSelected="1" workbookViewId="0"/>
  </sheetViews>
  <sheetFormatPr defaultRowHeight="15" x14ac:dyDescent="0.25"/>
  <cols>
    <col min="1" max="1" width="4.7109375" style="69" bestFit="1" customWidth="1"/>
    <col min="2" max="2" width="45.5703125" style="69" bestFit="1" customWidth="1"/>
    <col min="3" max="3" width="8.7109375" style="69" bestFit="1" customWidth="1"/>
    <col min="4" max="5" width="4.42578125" style="69" bestFit="1" customWidth="1"/>
  </cols>
  <sheetData>
    <row r="1" spans="1:5" x14ac:dyDescent="0.25">
      <c r="C1" s="70" t="s">
        <v>191</v>
      </c>
      <c r="D1" s="71"/>
      <c r="E1" s="72"/>
    </row>
    <row r="2" spans="1:5" x14ac:dyDescent="0.25">
      <c r="A2" s="16" t="s">
        <v>121</v>
      </c>
      <c r="B2" s="16" t="s">
        <v>118</v>
      </c>
      <c r="C2" s="16" t="s">
        <v>168</v>
      </c>
      <c r="D2" s="16" t="s">
        <v>169</v>
      </c>
      <c r="E2" s="16" t="s">
        <v>171</v>
      </c>
    </row>
    <row r="3" spans="1:5" x14ac:dyDescent="0.25">
      <c r="A3" s="73">
        <v>1</v>
      </c>
      <c r="B3" s="73">
        <v>1</v>
      </c>
      <c r="C3" s="74">
        <v>0.97852462530136108</v>
      </c>
      <c r="D3" s="74">
        <v>0.97852462530136108</v>
      </c>
      <c r="E3" s="74">
        <v>0.83884745836257935</v>
      </c>
    </row>
    <row r="4" spans="1:5" x14ac:dyDescent="0.25">
      <c r="A4" s="75">
        <v>2</v>
      </c>
      <c r="B4" s="75">
        <v>6</v>
      </c>
      <c r="C4" s="76">
        <v>0.94044762849807739</v>
      </c>
      <c r="D4" s="76">
        <v>0.94044762849807739</v>
      </c>
      <c r="E4" s="76">
        <v>0.81137251853942871</v>
      </c>
    </row>
    <row r="5" spans="1:5" x14ac:dyDescent="0.25">
      <c r="A5" s="75">
        <v>3</v>
      </c>
      <c r="B5" s="75">
        <v>2</v>
      </c>
      <c r="C5" s="76">
        <v>0.80516541004180908</v>
      </c>
      <c r="D5" s="76">
        <v>0.80516541004180908</v>
      </c>
      <c r="E5" s="76">
        <v>0.86798954010009766</v>
      </c>
    </row>
    <row r="6" spans="1:5" x14ac:dyDescent="0.25">
      <c r="A6" s="75">
        <v>4</v>
      </c>
      <c r="B6" s="75">
        <v>4</v>
      </c>
      <c r="C6" s="76">
        <v>0.95941466093063354</v>
      </c>
      <c r="D6" s="76">
        <v>0.95941466093063354</v>
      </c>
      <c r="E6" s="76">
        <v>0.90072894096374512</v>
      </c>
    </row>
    <row r="7" spans="1:5" x14ac:dyDescent="0.25">
      <c r="A7" s="75">
        <v>5</v>
      </c>
      <c r="B7" s="75">
        <v>2</v>
      </c>
      <c r="C7" s="76">
        <v>0.98646682500839233</v>
      </c>
      <c r="D7" s="76">
        <v>0.98646682500839233</v>
      </c>
      <c r="E7" s="76">
        <v>0.80735194683074951</v>
      </c>
    </row>
    <row r="8" spans="1:5" x14ac:dyDescent="0.25">
      <c r="A8" s="75">
        <v>6</v>
      </c>
      <c r="B8" s="75">
        <v>1</v>
      </c>
      <c r="C8" s="76">
        <v>0.85988444089889526</v>
      </c>
      <c r="D8" s="76">
        <v>0.85988444089889526</v>
      </c>
      <c r="E8" s="76">
        <v>0.94537162780761719</v>
      </c>
    </row>
    <row r="9" spans="1:5" x14ac:dyDescent="0.25">
      <c r="A9" s="75">
        <v>7</v>
      </c>
      <c r="B9" s="75">
        <v>5</v>
      </c>
      <c r="C9" s="76">
        <v>0.97962737083435059</v>
      </c>
      <c r="D9" s="76">
        <v>0.97962737083435059</v>
      </c>
      <c r="E9" s="76">
        <v>0.88944840431213379</v>
      </c>
    </row>
    <row r="10" spans="1:5" x14ac:dyDescent="0.25">
      <c r="A10" s="75">
        <v>8</v>
      </c>
      <c r="B10" s="75">
        <v>8</v>
      </c>
      <c r="C10" s="76">
        <v>0.95817971229553223</v>
      </c>
      <c r="D10" s="76">
        <v>0.95817971229553223</v>
      </c>
      <c r="E10" s="76">
        <v>0.9477882981300354</v>
      </c>
    </row>
    <row r="11" spans="1:5" x14ac:dyDescent="0.25">
      <c r="A11" s="75">
        <v>9</v>
      </c>
      <c r="B11" s="75">
        <v>7</v>
      </c>
      <c r="C11" s="76">
        <v>0.92135268449783325</v>
      </c>
      <c r="D11" s="76">
        <v>0.92135268449783325</v>
      </c>
      <c r="E11" s="76">
        <v>0.91902649402618408</v>
      </c>
    </row>
    <row r="12" spans="1:5" x14ac:dyDescent="0.25">
      <c r="A12" s="75">
        <v>10</v>
      </c>
      <c r="B12" s="75">
        <v>8</v>
      </c>
      <c r="C12" s="76">
        <v>0.94900637865066528</v>
      </c>
      <c r="D12" s="76">
        <v>0.94900637865066528</v>
      </c>
      <c r="E12" s="76">
        <v>0.86211466789245605</v>
      </c>
    </row>
    <row r="13" spans="1:5" x14ac:dyDescent="0.25">
      <c r="A13" s="75">
        <v>11</v>
      </c>
      <c r="B13" s="75">
        <v>8</v>
      </c>
      <c r="C13" s="76">
        <v>0.85752731561660767</v>
      </c>
      <c r="D13" s="76">
        <v>0.85752731561660767</v>
      </c>
      <c r="E13" s="76">
        <v>0.97699671983718872</v>
      </c>
    </row>
    <row r="14" spans="1:5" x14ac:dyDescent="0.25">
      <c r="A14" s="75">
        <v>12</v>
      </c>
      <c r="B14" s="75">
        <v>4</v>
      </c>
      <c r="C14" s="76">
        <v>0.97828805446624756</v>
      </c>
      <c r="D14" s="76">
        <v>0.97828805446624756</v>
      </c>
      <c r="E14" s="76">
        <v>0.90719521045684814</v>
      </c>
    </row>
    <row r="15" spans="1:5" x14ac:dyDescent="0.25">
      <c r="A15" s="75">
        <v>13</v>
      </c>
      <c r="B15" s="75">
        <v>4</v>
      </c>
      <c r="C15" s="76">
        <v>0.98155248165130615</v>
      </c>
      <c r="D15" s="76">
        <v>0.98155248165130615</v>
      </c>
      <c r="E15" s="76">
        <v>0.86211162805557251</v>
      </c>
    </row>
    <row r="16" spans="1:5" x14ac:dyDescent="0.25">
      <c r="A16" s="75">
        <v>14</v>
      </c>
      <c r="B16" s="75">
        <v>8</v>
      </c>
      <c r="C16" s="76">
        <v>0.95362448692321777</v>
      </c>
      <c r="D16" s="76">
        <v>0.95362448692321777</v>
      </c>
      <c r="E16" s="76">
        <v>0.90072280168533325</v>
      </c>
    </row>
    <row r="17" spans="1:5" x14ac:dyDescent="0.25">
      <c r="A17" s="75">
        <v>15</v>
      </c>
      <c r="B17" s="75">
        <v>9</v>
      </c>
      <c r="C17" s="76">
        <v>0.93478190898895264</v>
      </c>
      <c r="D17" s="76">
        <v>0.93478190898895264</v>
      </c>
      <c r="E17" s="76">
        <v>0.93990641832351685</v>
      </c>
    </row>
    <row r="18" spans="1:5" x14ac:dyDescent="0.25">
      <c r="A18" s="75">
        <v>16</v>
      </c>
      <c r="B18" s="75">
        <v>7</v>
      </c>
      <c r="C18" s="76">
        <v>0.95378255844116211</v>
      </c>
      <c r="D18" s="76">
        <v>0.95378255844116211</v>
      </c>
      <c r="E18" s="76">
        <v>0.89571332931518555</v>
      </c>
    </row>
    <row r="19" spans="1:5" x14ac:dyDescent="0.25">
      <c r="A19" s="75">
        <v>17</v>
      </c>
      <c r="B19" s="75">
        <v>3</v>
      </c>
      <c r="C19" s="76">
        <v>0.98086374998092651</v>
      </c>
      <c r="D19" s="76">
        <v>0.98086374998092651</v>
      </c>
      <c r="E19" s="76">
        <v>0.95149356126785278</v>
      </c>
    </row>
    <row r="20" spans="1:5" x14ac:dyDescent="0.25">
      <c r="A20" s="75">
        <v>18</v>
      </c>
      <c r="B20" s="75">
        <v>9</v>
      </c>
      <c r="C20" s="76">
        <v>0.96714174747467041</v>
      </c>
      <c r="D20" s="76">
        <v>0.96714174747467041</v>
      </c>
      <c r="E20" s="76">
        <v>0.90818113088607788</v>
      </c>
    </row>
    <row r="21" spans="1:5" x14ac:dyDescent="0.25">
      <c r="A21" s="75">
        <v>19</v>
      </c>
      <c r="B21" s="75">
        <v>3</v>
      </c>
      <c r="C21" s="76">
        <v>0.84270167350769043</v>
      </c>
      <c r="D21" s="76">
        <v>0.84270167350769043</v>
      </c>
      <c r="E21" s="76">
        <v>0.89411884546279907</v>
      </c>
    </row>
    <row r="22" spans="1:5" x14ac:dyDescent="0.25">
      <c r="A22" s="75">
        <v>20</v>
      </c>
      <c r="B22" s="75">
        <v>9</v>
      </c>
      <c r="C22" s="76">
        <v>0.97610783576965332</v>
      </c>
      <c r="D22" s="76">
        <v>0.97610783576965332</v>
      </c>
      <c r="E22" s="76">
        <v>0.83937263488769531</v>
      </c>
    </row>
    <row r="23" spans="1:5" x14ac:dyDescent="0.25">
      <c r="A23" s="75">
        <v>21</v>
      </c>
      <c r="B23" s="75">
        <v>9</v>
      </c>
      <c r="C23" s="76">
        <v>0.86632657051086426</v>
      </c>
      <c r="D23" s="76">
        <v>0.86632657051086426</v>
      </c>
      <c r="E23" s="76">
        <v>0.8092150092124939</v>
      </c>
    </row>
    <row r="24" spans="1:5" x14ac:dyDescent="0.25">
      <c r="A24" s="75">
        <v>22</v>
      </c>
      <c r="B24" s="75">
        <v>3</v>
      </c>
      <c r="C24" s="76">
        <v>0.98539340496063232</v>
      </c>
      <c r="D24" s="76">
        <v>0.98539340496063232</v>
      </c>
      <c r="E24" s="76">
        <v>0.94025439023971558</v>
      </c>
    </row>
    <row r="25" spans="1:5" x14ac:dyDescent="0.25">
      <c r="A25" s="75">
        <v>23</v>
      </c>
      <c r="B25" s="75">
        <v>4</v>
      </c>
      <c r="C25" s="76">
        <v>0.95657885074615479</v>
      </c>
      <c r="D25" s="76">
        <v>0.95657885074615479</v>
      </c>
      <c r="E25" s="76">
        <v>0.87235748767852783</v>
      </c>
    </row>
    <row r="26" spans="1:5" x14ac:dyDescent="0.25">
      <c r="A26" s="75">
        <v>24</v>
      </c>
      <c r="B26" s="75">
        <v>5</v>
      </c>
      <c r="C26" s="76">
        <v>0.98253005743026733</v>
      </c>
      <c r="D26" s="76">
        <v>0.98253005743026733</v>
      </c>
      <c r="E26" s="76">
        <v>0.90531200170516968</v>
      </c>
    </row>
    <row r="27" spans="1:5" x14ac:dyDescent="0.25">
      <c r="A27" s="75">
        <v>25</v>
      </c>
      <c r="B27" s="75">
        <v>1</v>
      </c>
      <c r="C27" s="76">
        <v>0.96221292018890381</v>
      </c>
      <c r="D27" s="76">
        <v>0.96221292018890381</v>
      </c>
      <c r="E27" s="76">
        <v>0.91643553972244263</v>
      </c>
    </row>
    <row r="28" spans="1:5" x14ac:dyDescent="0.25">
      <c r="A28" s="75">
        <v>26</v>
      </c>
      <c r="B28" s="75">
        <v>10</v>
      </c>
      <c r="C28" s="76">
        <v>0.99089741706848145</v>
      </c>
      <c r="D28" s="76">
        <v>0.99089741706848145</v>
      </c>
      <c r="E28" s="76">
        <v>0.85856425762176514</v>
      </c>
    </row>
    <row r="29" spans="1:5" x14ac:dyDescent="0.25">
      <c r="A29" s="75">
        <v>27</v>
      </c>
      <c r="B29" s="75">
        <v>3</v>
      </c>
      <c r="C29" s="76">
        <v>0.99672490358352661</v>
      </c>
      <c r="D29" s="76">
        <v>0.99672490358352661</v>
      </c>
      <c r="E29" s="76">
        <v>0.8992772102355957</v>
      </c>
    </row>
    <row r="30" spans="1:5" x14ac:dyDescent="0.25">
      <c r="A30" s="75">
        <v>28</v>
      </c>
      <c r="B30" s="75">
        <v>2</v>
      </c>
      <c r="C30" s="76">
        <v>0.95522910356521606</v>
      </c>
      <c r="D30" s="76">
        <v>0.95522910356521606</v>
      </c>
      <c r="E30" s="76">
        <v>0.8563915491104126</v>
      </c>
    </row>
    <row r="31" spans="1:5" x14ac:dyDescent="0.25">
      <c r="A31" s="75">
        <v>29</v>
      </c>
      <c r="B31" s="75">
        <v>9</v>
      </c>
      <c r="C31" s="76">
        <v>0.9625200629234314</v>
      </c>
      <c r="D31" s="76">
        <v>0.9625200629234314</v>
      </c>
      <c r="E31" s="76">
        <v>0.94299536943435669</v>
      </c>
    </row>
    <row r="32" spans="1:5" x14ac:dyDescent="0.25">
      <c r="A32" s="75">
        <v>30</v>
      </c>
      <c r="B32" s="75">
        <v>5</v>
      </c>
      <c r="C32" s="76">
        <v>0.95316362380981445</v>
      </c>
      <c r="D32" s="76">
        <v>0.95316362380981445</v>
      </c>
      <c r="E32" s="76">
        <v>0.95525318384170532</v>
      </c>
    </row>
    <row r="33" spans="1:5" x14ac:dyDescent="0.25">
      <c r="A33" s="75">
        <v>31</v>
      </c>
      <c r="B33" s="75">
        <v>7</v>
      </c>
      <c r="C33" s="76">
        <v>0.95914721488952637</v>
      </c>
      <c r="D33" s="76">
        <v>0.95914721488952637</v>
      </c>
      <c r="E33" s="76">
        <v>0.95589470863342285</v>
      </c>
    </row>
    <row r="34" spans="1:5" x14ac:dyDescent="0.25">
      <c r="A34" s="75">
        <v>32</v>
      </c>
      <c r="B34" s="75">
        <v>7</v>
      </c>
      <c r="C34" s="76">
        <v>0.91485995054244995</v>
      </c>
      <c r="D34" s="76">
        <v>0.91485995054244995</v>
      </c>
      <c r="E34" s="76">
        <v>0.89982515573501587</v>
      </c>
    </row>
    <row r="35" spans="1:5" x14ac:dyDescent="0.25">
      <c r="A35" s="75">
        <v>33</v>
      </c>
      <c r="B35" s="75">
        <v>10</v>
      </c>
      <c r="C35" s="76">
        <v>0.94597774744033813</v>
      </c>
      <c r="D35" s="76">
        <v>0.94597774744033813</v>
      </c>
      <c r="E35" s="76">
        <v>0.91474354267120361</v>
      </c>
    </row>
    <row r="36" spans="1:5" x14ac:dyDescent="0.25">
      <c r="A36" s="75">
        <v>34</v>
      </c>
      <c r="B36" s="75">
        <v>4</v>
      </c>
      <c r="C36" s="76">
        <v>0.97487092018127441</v>
      </c>
      <c r="D36" s="76">
        <v>0.97487092018127441</v>
      </c>
      <c r="E36" s="76">
        <v>0.93080234527587891</v>
      </c>
    </row>
    <row r="37" spans="1:5" x14ac:dyDescent="0.25">
      <c r="A37" s="75">
        <v>35</v>
      </c>
      <c r="B37" s="75">
        <v>1</v>
      </c>
      <c r="C37" s="76">
        <v>0.9556695818901062</v>
      </c>
      <c r="D37" s="76">
        <v>0.9556695818901062</v>
      </c>
      <c r="E37" s="76">
        <v>0.95971786975860596</v>
      </c>
    </row>
    <row r="38" spans="1:5" x14ac:dyDescent="0.25">
      <c r="A38" s="75">
        <v>36</v>
      </c>
      <c r="B38" s="75">
        <v>4</v>
      </c>
      <c r="C38" s="76">
        <v>0.97987097501754761</v>
      </c>
      <c r="D38" s="76">
        <v>0.97987097501754761</v>
      </c>
      <c r="E38" s="76">
        <v>0.89049398899078369</v>
      </c>
    </row>
    <row r="39" spans="1:5" x14ac:dyDescent="0.25">
      <c r="A39" s="75">
        <v>37</v>
      </c>
      <c r="B39" s="75">
        <v>2</v>
      </c>
      <c r="C39" s="76">
        <v>0.97817939519882202</v>
      </c>
      <c r="D39" s="76">
        <v>0.97817939519882202</v>
      </c>
      <c r="E39" s="76">
        <v>0.93363326787948608</v>
      </c>
    </row>
    <row r="40" spans="1:5" x14ac:dyDescent="0.25">
      <c r="A40" s="75">
        <v>38</v>
      </c>
      <c r="B40" s="75">
        <v>5</v>
      </c>
      <c r="C40" s="76">
        <v>0.98174476623535156</v>
      </c>
      <c r="D40" s="76">
        <v>0.98174476623535156</v>
      </c>
      <c r="E40" s="76">
        <v>0.859413743019104</v>
      </c>
    </row>
    <row r="41" spans="1:5" x14ac:dyDescent="0.25">
      <c r="A41" s="75">
        <v>39</v>
      </c>
      <c r="B41" s="75">
        <v>3</v>
      </c>
      <c r="C41" s="76">
        <v>0.98828309774398804</v>
      </c>
      <c r="D41" s="76">
        <v>0.98828309774398804</v>
      </c>
      <c r="E41" s="76">
        <v>0.87658488750457764</v>
      </c>
    </row>
    <row r="42" spans="1:5" x14ac:dyDescent="0.25">
      <c r="A42" s="75">
        <v>40</v>
      </c>
      <c r="B42" s="75">
        <v>7</v>
      </c>
      <c r="C42" s="76">
        <v>0.97369259595870972</v>
      </c>
      <c r="D42" s="76">
        <v>0.97369259595870972</v>
      </c>
      <c r="E42" s="76">
        <v>0.91004675626754761</v>
      </c>
    </row>
    <row r="43" spans="1:5" x14ac:dyDescent="0.25">
      <c r="A43" s="75">
        <v>41</v>
      </c>
      <c r="B43" s="75">
        <v>6</v>
      </c>
      <c r="C43" s="76">
        <v>0.86831456422805786</v>
      </c>
      <c r="D43" s="76">
        <v>0.86831456422805786</v>
      </c>
      <c r="E43" s="76">
        <v>0.98275727033615112</v>
      </c>
    </row>
    <row r="44" spans="1:5" x14ac:dyDescent="0.25">
      <c r="A44" s="75">
        <v>42</v>
      </c>
      <c r="B44" s="75">
        <v>4</v>
      </c>
      <c r="C44" s="76">
        <v>0.95185178518295288</v>
      </c>
      <c r="D44" s="76">
        <v>0.95185178518295288</v>
      </c>
      <c r="E44" s="76">
        <v>0.97516083717346191</v>
      </c>
    </row>
    <row r="45" spans="1:5" x14ac:dyDescent="0.25">
      <c r="A45" s="75">
        <v>43</v>
      </c>
      <c r="B45" s="75">
        <v>2</v>
      </c>
      <c r="C45" s="76">
        <v>0.92771387100219727</v>
      </c>
      <c r="D45" s="76">
        <v>0.92771387100219727</v>
      </c>
      <c r="E45" s="76">
        <v>0.92265141010284424</v>
      </c>
    </row>
    <row r="46" spans="1:5" x14ac:dyDescent="0.25">
      <c r="A46" s="75">
        <v>44</v>
      </c>
      <c r="B46" s="75">
        <v>10</v>
      </c>
      <c r="C46" s="76">
        <v>0.85188323259353638</v>
      </c>
      <c r="D46" s="76">
        <v>0.85188323259353638</v>
      </c>
      <c r="E46" s="76">
        <v>0.97294700145721436</v>
      </c>
    </row>
    <row r="47" spans="1:5" x14ac:dyDescent="0.25">
      <c r="A47" s="75">
        <v>45</v>
      </c>
      <c r="B47" s="75">
        <v>5</v>
      </c>
      <c r="C47" s="76">
        <v>0.94944137334823608</v>
      </c>
      <c r="D47" s="76">
        <v>0.94944137334823608</v>
      </c>
      <c r="E47" s="76">
        <v>0.97629773616790771</v>
      </c>
    </row>
    <row r="48" spans="1:5" x14ac:dyDescent="0.25">
      <c r="A48" s="75">
        <v>46</v>
      </c>
      <c r="B48" s="75">
        <v>2</v>
      </c>
      <c r="C48" s="76">
        <v>0.96402502059936523</v>
      </c>
      <c r="D48" s="76">
        <v>0.96402502059936523</v>
      </c>
      <c r="E48" s="76">
        <v>0.95633423328399658</v>
      </c>
    </row>
    <row r="49" spans="1:5" x14ac:dyDescent="0.25">
      <c r="A49" s="75">
        <v>47</v>
      </c>
      <c r="B49" s="75">
        <v>6</v>
      </c>
      <c r="C49" s="76">
        <v>0.98705148696899414</v>
      </c>
      <c r="D49" s="76">
        <v>0.98705148696899414</v>
      </c>
      <c r="E49" s="76">
        <v>0.88867545127868652</v>
      </c>
    </row>
    <row r="50" spans="1:5" x14ac:dyDescent="0.25">
      <c r="A50" s="75">
        <v>48</v>
      </c>
      <c r="B50" s="75">
        <v>3</v>
      </c>
      <c r="C50" s="76">
        <v>0.99147814512252808</v>
      </c>
      <c r="D50" s="76">
        <v>0.99147814512252808</v>
      </c>
      <c r="E50" s="76">
        <v>0.79022979736328125</v>
      </c>
    </row>
    <row r="51" spans="1:5" x14ac:dyDescent="0.25">
      <c r="A51" s="75">
        <v>49</v>
      </c>
      <c r="B51" s="75">
        <v>6</v>
      </c>
      <c r="C51" s="76">
        <v>0.99364280700683594</v>
      </c>
      <c r="D51" s="76">
        <v>0.99364280700683594</v>
      </c>
      <c r="E51" s="76">
        <v>0.77363729476928711</v>
      </c>
    </row>
    <row r="52" spans="1:5" x14ac:dyDescent="0.25">
      <c r="A52" s="75">
        <v>50</v>
      </c>
      <c r="B52" s="75">
        <v>9</v>
      </c>
      <c r="C52" s="76">
        <v>0.98146337270736694</v>
      </c>
      <c r="D52" s="76">
        <v>0.98146337270736694</v>
      </c>
      <c r="E52" s="76">
        <v>0.88936996459960938</v>
      </c>
    </row>
    <row r="53" spans="1:5" x14ac:dyDescent="0.25">
      <c r="A53" s="75">
        <v>51</v>
      </c>
      <c r="B53" s="75">
        <v>6</v>
      </c>
      <c r="C53" s="76">
        <v>0.92568272352218628</v>
      </c>
      <c r="D53" s="76">
        <v>0.92568272352218628</v>
      </c>
      <c r="E53" s="76">
        <v>0.92534101009368896</v>
      </c>
    </row>
    <row r="54" spans="1:5" x14ac:dyDescent="0.25">
      <c r="A54" s="75">
        <v>52</v>
      </c>
      <c r="B54" s="75">
        <v>9</v>
      </c>
      <c r="C54" s="76">
        <v>0.94605040550231934</v>
      </c>
      <c r="D54" s="76">
        <v>0.94605040550231934</v>
      </c>
      <c r="E54" s="76">
        <v>0.92864835262298584</v>
      </c>
    </row>
    <row r="55" spans="1:5" x14ac:dyDescent="0.25">
      <c r="A55" s="75">
        <v>53</v>
      </c>
      <c r="B55" s="75">
        <v>8</v>
      </c>
      <c r="C55" s="76">
        <v>0.86409574747085571</v>
      </c>
      <c r="D55" s="76">
        <v>0.86409574747085571</v>
      </c>
      <c r="E55" s="76">
        <v>0.93383437395095825</v>
      </c>
    </row>
    <row r="56" spans="1:5" x14ac:dyDescent="0.25">
      <c r="A56" s="75">
        <v>54</v>
      </c>
      <c r="B56" s="75">
        <v>3</v>
      </c>
      <c r="C56" s="76">
        <v>0.93947672843933105</v>
      </c>
      <c r="D56" s="76">
        <v>0.93947672843933105</v>
      </c>
      <c r="E56" s="76">
        <v>0.93079465627670288</v>
      </c>
    </row>
    <row r="57" spans="1:5" x14ac:dyDescent="0.25">
      <c r="A57" s="75">
        <v>55</v>
      </c>
      <c r="B57" s="75">
        <v>6</v>
      </c>
      <c r="C57" s="76">
        <v>0.9741060733795166</v>
      </c>
      <c r="D57" s="76">
        <v>0.9741060733795166</v>
      </c>
      <c r="E57" s="76">
        <v>0.93607264757156372</v>
      </c>
    </row>
    <row r="58" spans="1:5" x14ac:dyDescent="0.25">
      <c r="A58" s="75">
        <v>56</v>
      </c>
      <c r="B58" s="75">
        <v>8</v>
      </c>
      <c r="C58" s="76">
        <v>0.93315058946609497</v>
      </c>
      <c r="D58" s="76">
        <v>0.93315058946609497</v>
      </c>
      <c r="E58" s="76">
        <v>0.88003134727478027</v>
      </c>
    </row>
    <row r="59" spans="1:5" x14ac:dyDescent="0.25">
      <c r="A59" s="75">
        <v>57</v>
      </c>
      <c r="B59" s="75">
        <v>6</v>
      </c>
      <c r="C59" s="76">
        <v>0.95028197765350342</v>
      </c>
      <c r="D59" s="76">
        <v>0.95028197765350342</v>
      </c>
      <c r="E59" s="76">
        <v>0.93901723623275757</v>
      </c>
    </row>
    <row r="60" spans="1:5" x14ac:dyDescent="0.25">
      <c r="A60" s="75">
        <v>58</v>
      </c>
      <c r="B60" s="75">
        <v>5</v>
      </c>
      <c r="C60" s="76">
        <v>0.96434235572814941</v>
      </c>
      <c r="D60" s="76">
        <v>0.96434235572814941</v>
      </c>
      <c r="E60" s="76">
        <v>0.95429658889770508</v>
      </c>
    </row>
    <row r="61" spans="1:5" x14ac:dyDescent="0.25">
      <c r="A61" s="75">
        <v>59</v>
      </c>
      <c r="B61" s="75">
        <v>1</v>
      </c>
      <c r="C61" s="76">
        <v>0.96030211448669434</v>
      </c>
      <c r="D61" s="76">
        <v>0.96030211448669434</v>
      </c>
      <c r="E61" s="76">
        <v>0.87123292684555054</v>
      </c>
    </row>
    <row r="62" spans="1:5" x14ac:dyDescent="0.25">
      <c r="A62" s="75">
        <v>60</v>
      </c>
      <c r="B62" s="75">
        <v>5</v>
      </c>
      <c r="C62" s="76">
        <v>0.90591913461685181</v>
      </c>
      <c r="D62" s="76">
        <v>0.90591913461685181</v>
      </c>
      <c r="E62" s="76">
        <v>0.96983325481414795</v>
      </c>
    </row>
    <row r="63" spans="1:5" x14ac:dyDescent="0.25">
      <c r="A63" s="75">
        <v>61</v>
      </c>
      <c r="B63" s="75">
        <v>10</v>
      </c>
      <c r="C63" s="76">
        <v>0.97927850484848022</v>
      </c>
      <c r="D63" s="76">
        <v>0.97927850484848022</v>
      </c>
      <c r="E63" s="76">
        <v>0.88029700517654419</v>
      </c>
    </row>
    <row r="64" spans="1:5" x14ac:dyDescent="0.25">
      <c r="A64" s="75">
        <v>62</v>
      </c>
      <c r="B64" s="75">
        <v>2</v>
      </c>
      <c r="C64" s="76">
        <v>0.977031409740448</v>
      </c>
      <c r="D64" s="76">
        <v>0.977031409740448</v>
      </c>
      <c r="E64" s="76">
        <v>0.93851959705352783</v>
      </c>
    </row>
    <row r="65" spans="1:5" x14ac:dyDescent="0.25">
      <c r="A65" s="75">
        <v>63</v>
      </c>
      <c r="B65" s="75">
        <v>1</v>
      </c>
      <c r="C65" s="76">
        <v>0.97204667329788208</v>
      </c>
      <c r="D65" s="76">
        <v>0.97204667329788208</v>
      </c>
      <c r="E65" s="76">
        <v>0.95538187026977539</v>
      </c>
    </row>
    <row r="66" spans="1:5" x14ac:dyDescent="0.25">
      <c r="A66" s="75">
        <v>64</v>
      </c>
      <c r="B66" s="75">
        <v>10</v>
      </c>
      <c r="C66" s="76">
        <v>0.98288935422897339</v>
      </c>
      <c r="D66" s="76">
        <v>0.98288935422897339</v>
      </c>
      <c r="E66" s="76">
        <v>0.93714064359664917</v>
      </c>
    </row>
    <row r="67" spans="1:5" x14ac:dyDescent="0.25">
      <c r="A67" s="75">
        <v>65</v>
      </c>
      <c r="B67" s="75">
        <v>1</v>
      </c>
      <c r="C67" s="76">
        <v>0.96192526817321777</v>
      </c>
      <c r="D67" s="76">
        <v>0.96192526817321777</v>
      </c>
      <c r="E67" s="76">
        <v>0.86456543207168579</v>
      </c>
    </row>
    <row r="68" spans="1:5" x14ac:dyDescent="0.25">
      <c r="A68" s="75">
        <v>66</v>
      </c>
      <c r="B68" s="75">
        <v>10</v>
      </c>
      <c r="C68" s="76">
        <v>0.9863772988319397</v>
      </c>
      <c r="D68" s="76">
        <v>0.9863772988319397</v>
      </c>
      <c r="E68" s="76">
        <v>0.95906960964202881</v>
      </c>
    </row>
    <row r="69" spans="1:5" x14ac:dyDescent="0.25">
      <c r="A69" s="75">
        <v>67</v>
      </c>
      <c r="B69" s="75">
        <v>7</v>
      </c>
      <c r="C69" s="76">
        <v>0.96340721845626831</v>
      </c>
      <c r="D69" s="76">
        <v>0.96340721845626831</v>
      </c>
      <c r="E69" s="76">
        <v>0.95923596620559692</v>
      </c>
    </row>
    <row r="70" spans="1:5" x14ac:dyDescent="0.25">
      <c r="A70" s="75">
        <v>68</v>
      </c>
      <c r="B70" s="75">
        <v>1</v>
      </c>
      <c r="C70" s="76">
        <v>0.92517679929733276</v>
      </c>
      <c r="D70" s="76">
        <v>0.92517679929733276</v>
      </c>
      <c r="E70" s="76">
        <v>0.93284708261489868</v>
      </c>
    </row>
    <row r="71" spans="1:5" x14ac:dyDescent="0.25">
      <c r="A71" s="75">
        <v>69</v>
      </c>
      <c r="B71" s="75">
        <v>5</v>
      </c>
      <c r="C71" s="76">
        <v>0.9821743369102478</v>
      </c>
      <c r="D71" s="76">
        <v>0.9821743369102478</v>
      </c>
      <c r="E71" s="76">
        <v>0.82744956016540527</v>
      </c>
    </row>
    <row r="72" spans="1:5" x14ac:dyDescent="0.25">
      <c r="A72" s="75">
        <v>70</v>
      </c>
      <c r="B72" s="75">
        <v>1</v>
      </c>
      <c r="C72" s="76">
        <v>0.98460698127746582</v>
      </c>
      <c r="D72" s="76">
        <v>0.98460698127746582</v>
      </c>
      <c r="E72" s="76">
        <v>0.7716670036315918</v>
      </c>
    </row>
    <row r="73" spans="1:5" x14ac:dyDescent="0.25">
      <c r="A73" s="75">
        <v>71</v>
      </c>
      <c r="B73" s="75">
        <v>6</v>
      </c>
      <c r="C73" s="76">
        <v>0.980743408203125</v>
      </c>
      <c r="D73" s="76">
        <v>0.980743408203125</v>
      </c>
      <c r="E73" s="76">
        <v>0.87470388412475586</v>
      </c>
    </row>
    <row r="74" spans="1:5" x14ac:dyDescent="0.25">
      <c r="A74" s="75">
        <v>72</v>
      </c>
      <c r="B74" s="75">
        <v>3</v>
      </c>
      <c r="C74" s="76">
        <v>0.96367847919464111</v>
      </c>
      <c r="D74" s="76">
        <v>0.96367847919464111</v>
      </c>
      <c r="E74" s="76">
        <v>0.85768687725067139</v>
      </c>
    </row>
    <row r="75" spans="1:5" x14ac:dyDescent="0.25">
      <c r="A75" s="75">
        <v>73</v>
      </c>
      <c r="B75" s="75">
        <v>7</v>
      </c>
      <c r="C75" s="76">
        <v>0.98396515846252441</v>
      </c>
      <c r="D75" s="76">
        <v>0.98396515846252441</v>
      </c>
      <c r="E75" s="76">
        <v>0.88825744390487671</v>
      </c>
    </row>
    <row r="76" spans="1:5" x14ac:dyDescent="0.25">
      <c r="A76" s="75">
        <v>74</v>
      </c>
      <c r="B76" s="75">
        <v>4</v>
      </c>
      <c r="C76" s="76">
        <v>0.88237559795379639</v>
      </c>
      <c r="D76" s="76">
        <v>0.88237559795379639</v>
      </c>
      <c r="E76" s="76">
        <v>0.90177810192108154</v>
      </c>
    </row>
    <row r="77" spans="1:5" x14ac:dyDescent="0.25">
      <c r="A77" s="75">
        <v>75</v>
      </c>
      <c r="B77" s="75">
        <v>8</v>
      </c>
      <c r="C77" s="76">
        <v>0.90928518772125244</v>
      </c>
      <c r="D77" s="76">
        <v>0.90928518772125244</v>
      </c>
      <c r="E77" s="76">
        <v>0.89843708276748657</v>
      </c>
    </row>
    <row r="78" spans="1:5" x14ac:dyDescent="0.25">
      <c r="A78" s="75">
        <v>76</v>
      </c>
      <c r="B78" s="75">
        <v>10</v>
      </c>
      <c r="C78" s="76">
        <v>0.99125891923904419</v>
      </c>
      <c r="D78" s="76">
        <v>0.99125891923904419</v>
      </c>
      <c r="E78" s="76">
        <v>0.87709403038024902</v>
      </c>
    </row>
    <row r="79" spans="1:5" x14ac:dyDescent="0.25">
      <c r="A79" s="75">
        <v>77</v>
      </c>
      <c r="B79" s="75">
        <v>7</v>
      </c>
      <c r="C79" s="76">
        <v>0.93505841493606567</v>
      </c>
      <c r="D79" s="76">
        <v>0.93505841493606567</v>
      </c>
      <c r="E79" s="76">
        <v>0.85899847745895386</v>
      </c>
    </row>
    <row r="80" spans="1:5" x14ac:dyDescent="0.25">
      <c r="A80" s="75">
        <v>78</v>
      </c>
      <c r="B80" s="75">
        <v>7</v>
      </c>
      <c r="C80" s="76">
        <v>0.87356942892074585</v>
      </c>
      <c r="D80" s="76">
        <v>0.87356942892074585</v>
      </c>
      <c r="E80" s="76">
        <v>0.98231083154678345</v>
      </c>
    </row>
    <row r="81" spans="1:5" x14ac:dyDescent="0.25">
      <c r="A81" s="75">
        <v>79</v>
      </c>
      <c r="B81" s="75">
        <v>1</v>
      </c>
      <c r="C81" s="76">
        <v>0.96982532739639282</v>
      </c>
      <c r="D81" s="76">
        <v>0.96982532739639282</v>
      </c>
      <c r="E81" s="76">
        <v>0.94587892293930054</v>
      </c>
    </row>
    <row r="82" spans="1:5" x14ac:dyDescent="0.25">
      <c r="A82" s="75">
        <v>80</v>
      </c>
      <c r="B82" s="75">
        <v>10</v>
      </c>
      <c r="C82" s="76">
        <v>0.9579053521156311</v>
      </c>
      <c r="D82" s="76">
        <v>0.9579053521156311</v>
      </c>
      <c r="E82" s="76">
        <v>0.94592952728271484</v>
      </c>
    </row>
    <row r="83" spans="1:5" x14ac:dyDescent="0.25">
      <c r="A83" s="75">
        <v>81</v>
      </c>
      <c r="B83" s="75">
        <v>10</v>
      </c>
      <c r="C83" s="76">
        <v>0.91636925935745239</v>
      </c>
      <c r="D83" s="76">
        <v>0.91636925935745239</v>
      </c>
      <c r="E83" s="76">
        <v>0.95226132869720459</v>
      </c>
    </row>
    <row r="84" spans="1:5" x14ac:dyDescent="0.25">
      <c r="A84" s="75">
        <v>82</v>
      </c>
      <c r="B84" s="75">
        <v>2</v>
      </c>
      <c r="C84" s="76">
        <v>0.83771049976348877</v>
      </c>
      <c r="D84" s="76">
        <v>0.83771049976348877</v>
      </c>
      <c r="E84" s="76">
        <v>0.82514768838882446</v>
      </c>
    </row>
    <row r="85" spans="1:5" x14ac:dyDescent="0.25">
      <c r="A85" s="75">
        <v>83</v>
      </c>
      <c r="B85" s="75">
        <v>3</v>
      </c>
      <c r="C85" s="76">
        <v>0.95248252153396606</v>
      </c>
      <c r="D85" s="76">
        <v>0.95248252153396606</v>
      </c>
      <c r="E85" s="76">
        <v>0.9024055004119873</v>
      </c>
    </row>
    <row r="86" spans="1:5" x14ac:dyDescent="0.25">
      <c r="A86" s="75">
        <v>84</v>
      </c>
      <c r="B86" s="75">
        <v>8</v>
      </c>
      <c r="C86" s="76">
        <v>0.9832770824432373</v>
      </c>
      <c r="D86" s="76">
        <v>0.9832770824432373</v>
      </c>
      <c r="E86" s="76">
        <v>0.8441738486289978</v>
      </c>
    </row>
    <row r="87" spans="1:5" x14ac:dyDescent="0.25">
      <c r="A87" s="75">
        <v>85</v>
      </c>
      <c r="B87" s="75">
        <v>6</v>
      </c>
      <c r="C87" s="76">
        <v>0.98264545202255249</v>
      </c>
      <c r="D87" s="76">
        <v>0.98264545202255249</v>
      </c>
      <c r="E87" s="76">
        <v>0.7307472825050354</v>
      </c>
    </row>
    <row r="88" spans="1:5" x14ac:dyDescent="0.25">
      <c r="A88" s="75">
        <v>86</v>
      </c>
      <c r="B88" s="75">
        <v>10</v>
      </c>
      <c r="C88" s="76">
        <v>0.98393583297729492</v>
      </c>
      <c r="D88" s="76">
        <v>0.98393583297729492</v>
      </c>
      <c r="E88" s="76">
        <v>0.79182648658752441</v>
      </c>
    </row>
    <row r="89" spans="1:5" x14ac:dyDescent="0.25">
      <c r="A89" s="75">
        <v>87</v>
      </c>
      <c r="B89" s="75">
        <v>7</v>
      </c>
      <c r="C89" s="76">
        <v>0.96906095743179321</v>
      </c>
      <c r="D89" s="76">
        <v>0.96906095743179321</v>
      </c>
      <c r="E89" s="76">
        <v>0.91217350959777832</v>
      </c>
    </row>
    <row r="90" spans="1:5" x14ac:dyDescent="0.25">
      <c r="A90" s="75">
        <v>88</v>
      </c>
      <c r="B90" s="75">
        <v>8</v>
      </c>
      <c r="C90" s="76">
        <v>0.91031861305236816</v>
      </c>
      <c r="D90" s="76">
        <v>0.91031861305236816</v>
      </c>
      <c r="E90" s="76">
        <v>0.78962451219558716</v>
      </c>
    </row>
    <row r="91" spans="1:5" x14ac:dyDescent="0.25">
      <c r="A91" s="75">
        <v>89</v>
      </c>
      <c r="B91" s="75">
        <v>5</v>
      </c>
      <c r="C91" s="76">
        <v>0.98300826549530029</v>
      </c>
      <c r="D91" s="76">
        <v>0.98300826549530029</v>
      </c>
      <c r="E91" s="76">
        <v>0.88230252265930176</v>
      </c>
    </row>
    <row r="92" spans="1:5" x14ac:dyDescent="0.25">
      <c r="A92" s="75">
        <v>90</v>
      </c>
      <c r="B92" s="75">
        <v>9</v>
      </c>
      <c r="C92" s="76">
        <v>0.98643577098846436</v>
      </c>
      <c r="D92" s="76">
        <v>0.98643577098846436</v>
      </c>
      <c r="E92" s="76">
        <v>0.93510216474533081</v>
      </c>
    </row>
    <row r="93" spans="1:5" x14ac:dyDescent="0.25">
      <c r="A93" s="75">
        <v>91</v>
      </c>
      <c r="B93" s="75">
        <v>5</v>
      </c>
      <c r="C93" s="76">
        <v>0.94566190242767334</v>
      </c>
      <c r="D93" s="76">
        <v>0.94566190242767334</v>
      </c>
      <c r="E93" s="76">
        <v>0.8716883659362793</v>
      </c>
    </row>
    <row r="94" spans="1:5" x14ac:dyDescent="0.25">
      <c r="A94" s="75">
        <v>92</v>
      </c>
      <c r="B94" s="75">
        <v>2</v>
      </c>
      <c r="C94" s="76">
        <v>0.96390467882156372</v>
      </c>
      <c r="D94" s="76">
        <v>0.96390467882156372</v>
      </c>
      <c r="E94" s="76">
        <v>0.95224785804748535</v>
      </c>
    </row>
    <row r="95" spans="1:5" x14ac:dyDescent="0.25">
      <c r="A95" s="75">
        <v>93</v>
      </c>
      <c r="B95" s="75">
        <v>3</v>
      </c>
      <c r="C95" s="76">
        <v>0.97160738706588745</v>
      </c>
      <c r="D95" s="76">
        <v>0.97160738706588745</v>
      </c>
      <c r="E95" s="76">
        <v>0.93575245141983032</v>
      </c>
    </row>
    <row r="96" spans="1:5" x14ac:dyDescent="0.25">
      <c r="A96" s="75">
        <v>94</v>
      </c>
      <c r="B96" s="75">
        <v>6</v>
      </c>
      <c r="C96" s="76">
        <v>0.97538137435913086</v>
      </c>
      <c r="D96" s="76">
        <v>0.97538137435913086</v>
      </c>
      <c r="E96" s="76">
        <v>0.93106538057327271</v>
      </c>
    </row>
    <row r="97" spans="1:5" x14ac:dyDescent="0.25">
      <c r="A97" s="75">
        <v>95</v>
      </c>
      <c r="B97" s="75">
        <v>4</v>
      </c>
      <c r="C97" s="76">
        <v>0.96036732196807861</v>
      </c>
      <c r="D97" s="76">
        <v>0.96036732196807861</v>
      </c>
      <c r="E97" s="76">
        <v>0.91713839769363403</v>
      </c>
    </row>
    <row r="98" spans="1:5" x14ac:dyDescent="0.25">
      <c r="A98" s="75">
        <v>96</v>
      </c>
      <c r="B98" s="75">
        <v>2</v>
      </c>
      <c r="C98" s="76">
        <v>0.81162792444229126</v>
      </c>
      <c r="D98" s="76">
        <v>0.81162792444229126</v>
      </c>
      <c r="E98" s="76">
        <v>0.95971101522445679</v>
      </c>
    </row>
    <row r="99" spans="1:5" x14ac:dyDescent="0.25">
      <c r="A99" s="75">
        <v>97</v>
      </c>
      <c r="B99" s="75">
        <v>9</v>
      </c>
      <c r="C99" s="76">
        <v>0.98147469758987427</v>
      </c>
      <c r="D99" s="76">
        <v>0.98147469758987427</v>
      </c>
      <c r="E99" s="76">
        <v>0.93000137805938721</v>
      </c>
    </row>
    <row r="100" spans="1:5" x14ac:dyDescent="0.25">
      <c r="A100" s="75">
        <v>98</v>
      </c>
      <c r="B100" s="75">
        <v>8</v>
      </c>
      <c r="C100" s="76">
        <v>0.92979723215103149</v>
      </c>
      <c r="D100" s="76">
        <v>0.92979723215103149</v>
      </c>
      <c r="E100" s="76">
        <v>0.91113150119781494</v>
      </c>
    </row>
    <row r="101" spans="1:5" x14ac:dyDescent="0.25">
      <c r="A101" s="75">
        <v>99</v>
      </c>
      <c r="B101" s="75">
        <v>9</v>
      </c>
      <c r="C101" s="76">
        <v>0.97839164733886719</v>
      </c>
      <c r="D101" s="76">
        <v>0.97839164733886719</v>
      </c>
      <c r="E101" s="76">
        <v>0.87131452560424805</v>
      </c>
    </row>
    <row r="102" spans="1:5" x14ac:dyDescent="0.25">
      <c r="A102" s="77">
        <v>100</v>
      </c>
      <c r="B102" s="77">
        <v>4</v>
      </c>
      <c r="C102" s="78">
        <v>0.90762662887573242</v>
      </c>
      <c r="D102" s="78">
        <v>0.90762662887573242</v>
      </c>
      <c r="E102" s="78">
        <v>0.91863358020782471</v>
      </c>
    </row>
    <row r="110" spans="1:5" x14ac:dyDescent="0.25">
      <c r="B110" s="79" t="s">
        <v>132</v>
      </c>
      <c r="C110" s="80" t="s">
        <v>192</v>
      </c>
      <c r="D110" s="80"/>
      <c r="E110" s="81"/>
    </row>
    <row r="111" spans="1:5" x14ac:dyDescent="0.25">
      <c r="B111" s="82"/>
      <c r="C111" s="47" t="s">
        <v>168</v>
      </c>
      <c r="D111" s="47" t="s">
        <v>169</v>
      </c>
      <c r="E111" s="47" t="s">
        <v>171</v>
      </c>
    </row>
    <row r="112" spans="1:5" x14ac:dyDescent="0.25">
      <c r="B112" s="82" t="s">
        <v>61</v>
      </c>
      <c r="C112" s="48">
        <f>AVERAGE($C$3:$C$102)</f>
        <v>0.94952252388000491</v>
      </c>
      <c r="D112" s="48">
        <f>AVERAGE($D$3:$D$102)</f>
        <v>0.94952252388000491</v>
      </c>
      <c r="E112" s="48">
        <f>AVERAGE($E$3:$E$102)</f>
        <v>0.90171926081180576</v>
      </c>
    </row>
    <row r="113" spans="2:5" x14ac:dyDescent="0.25">
      <c r="B113" s="82" t="s">
        <v>62</v>
      </c>
      <c r="C113" s="48">
        <f>MEDIAN($C$3:$C$102)</f>
        <v>0.9623664915561676</v>
      </c>
      <c r="D113" s="48">
        <f>MEDIAN($D$3:$D$102)</f>
        <v>0.9623664915561676</v>
      </c>
      <c r="E113" s="48">
        <f>MEDIAN($E$3:$E$102)</f>
        <v>0.90911394357681274</v>
      </c>
    </row>
    <row r="114" spans="2:5" x14ac:dyDescent="0.25">
      <c r="B114" s="82" t="s">
        <v>133</v>
      </c>
      <c r="C114" s="48">
        <v>0.94851489197956573</v>
      </c>
      <c r="D114" s="48">
        <v>0.94851489197956573</v>
      </c>
      <c r="E114" s="48">
        <v>0.9001353335257547</v>
      </c>
    </row>
    <row r="115" spans="2:5" x14ac:dyDescent="0.25">
      <c r="B115" s="82" t="s">
        <v>134</v>
      </c>
      <c r="C115" s="48">
        <v>0.93983428213226061</v>
      </c>
      <c r="D115" s="48">
        <v>0.93983428213226061</v>
      </c>
      <c r="E115" s="48">
        <v>0.88957753762221603</v>
      </c>
    </row>
    <row r="116" spans="2:5" x14ac:dyDescent="0.25">
      <c r="B116" s="82" t="s">
        <v>135</v>
      </c>
      <c r="C116" s="48">
        <v>0.95727567871417285</v>
      </c>
      <c r="D116" s="48">
        <v>0.95727567871417285</v>
      </c>
      <c r="E116" s="48">
        <v>0.91081843278917674</v>
      </c>
    </row>
    <row r="117" spans="2:5" x14ac:dyDescent="0.25">
      <c r="B117" s="82" t="s">
        <v>136</v>
      </c>
      <c r="C117" s="48">
        <f>PERCENTILE($C$3:$C$102, 0.05)</f>
        <v>0.85724511146545412</v>
      </c>
      <c r="D117" s="48">
        <f>PERCENTILE($D$3:$D$102, 0.05)</f>
        <v>0.85724511146545412</v>
      </c>
      <c r="E117" s="48">
        <f>PERCENTILE($E$3:$E$102, 0.05)</f>
        <v>0.79174665212631223</v>
      </c>
    </row>
    <row r="118" spans="2:5" x14ac:dyDescent="0.25">
      <c r="B118" s="82" t="s">
        <v>137</v>
      </c>
      <c r="C118" s="48">
        <f>PERCENTILE($C$3:$C$102, 0.95)</f>
        <v>0.98841381371021275</v>
      </c>
      <c r="D118" s="48">
        <f>PERCENTILE($D$3:$D$102, 0.95)</f>
        <v>0.98841381371021275</v>
      </c>
      <c r="E118" s="48">
        <f>PERCENTILE($E$3:$E$102, 0.95)</f>
        <v>0.97305769324302671</v>
      </c>
    </row>
    <row r="119" spans="2:5" x14ac:dyDescent="0.25">
      <c r="B119" s="82" t="s">
        <v>138</v>
      </c>
      <c r="C119" s="48">
        <f>IF(STDEV($C$3:$C$102) = 0, "n/a", SKEW($C$3:$C$102))</f>
        <v>-1.5667650572274967</v>
      </c>
      <c r="D119" s="48">
        <f>IF(STDEV($D$3:$D$102) = 0, "n/a", SKEW($D$3:$D$102))</f>
        <v>-1.5667650572274967</v>
      </c>
      <c r="E119" s="48">
        <f>IF(STDEV($E$3:$E$102) = 0, "n/a", SKEW($E$3:$E$102))</f>
        <v>-0.8583960476730601</v>
      </c>
    </row>
    <row r="120" spans="2:5" x14ac:dyDescent="0.25">
      <c r="B120" s="82" t="s">
        <v>139</v>
      </c>
      <c r="C120" s="48">
        <f>IF(AVERAGE($C$3:$C$102) = 0, "n/a", STDEV($C$3:$C$102)/AVERAGE($C$3:$C$102))</f>
        <v>4.5164101520957373E-2</v>
      </c>
      <c r="D120" s="48">
        <f>IF(AVERAGE($D$3:$D$102) = 0, "n/a", STDEV($D$3:$D$102)/AVERAGE($D$3:$D$102))</f>
        <v>4.5164101520957373E-2</v>
      </c>
      <c r="E120" s="48">
        <f>IF(AVERAGE($E$3:$E$102) = 0, "n/a", STDEV($E$3:$E$102)/AVERAGE($E$3:$E$102))</f>
        <v>5.8461014831820604E-2</v>
      </c>
    </row>
    <row r="121" spans="2:5" x14ac:dyDescent="0.25">
      <c r="B121" s="82" t="s">
        <v>140</v>
      </c>
      <c r="C121" s="48">
        <f>MIN($C$3:$C$102)</f>
        <v>0.80516541004180908</v>
      </c>
      <c r="D121" s="48">
        <f>MIN($D$3:$D$102)</f>
        <v>0.80516541004180908</v>
      </c>
      <c r="E121" s="48">
        <f>MIN($E$3:$E$102)</f>
        <v>0.7307472825050354</v>
      </c>
    </row>
    <row r="122" spans="2:5" x14ac:dyDescent="0.25">
      <c r="B122" s="82" t="s">
        <v>141</v>
      </c>
      <c r="C122" s="48">
        <f>MAX($C$3:$C$102)</f>
        <v>0.99672490358352661</v>
      </c>
      <c r="D122" s="48">
        <f>MAX($D$3:$D$102)</f>
        <v>0.99672490358352661</v>
      </c>
      <c r="E122" s="48">
        <f>MAX($E$3:$E$102)</f>
        <v>0.98275727033615112</v>
      </c>
    </row>
    <row r="123" spans="2:5" x14ac:dyDescent="0.25">
      <c r="B123" s="82" t="s">
        <v>142</v>
      </c>
      <c r="C123" s="48">
        <f>IF(MIN($C$3:$C$102) = 0, "n/a", MAX($C$3:$C$102)/MIN($C$3:$C$102))</f>
        <v>1.237913217771949</v>
      </c>
      <c r="D123" s="48">
        <f>IF(MIN($D$3:$D$102) = 0, "n/a", MAX($D$3:$D$102)/MIN($D$3:$D$102))</f>
        <v>1.237913217771949</v>
      </c>
      <c r="E123" s="48">
        <f>IF(MIN($E$3:$E$102) = 0, "n/a", MAX($E$3:$E$102)/MIN($E$3:$E$102))</f>
        <v>1.3448661306918772</v>
      </c>
    </row>
    <row r="124" spans="2:5" x14ac:dyDescent="0.25">
      <c r="B124" s="82" t="s">
        <v>143</v>
      </c>
      <c r="C124" s="48">
        <f>STDEV($C$3:$C$102)</f>
        <v>4.2884331664952216E-2</v>
      </c>
      <c r="D124" s="48">
        <f>STDEV($D$3:$D$102)</f>
        <v>4.2884331664952216E-2</v>
      </c>
      <c r="E124" s="48">
        <f>STDEV($E$3:$E$102)</f>
        <v>5.2715423080457291E-2</v>
      </c>
    </row>
  </sheetData>
  <mergeCells count="1">
    <mergeCell ref="C1:E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Y338"/>
  <sheetViews>
    <sheetView workbookViewId="0"/>
  </sheetViews>
  <sheetFormatPr defaultRowHeight="15" x14ac:dyDescent="0.25"/>
  <cols>
    <col min="1" max="1" width="19" bestFit="1" customWidth="1"/>
  </cols>
  <sheetData>
    <row r="28" spans="1:51" x14ac:dyDescent="0.25">
      <c r="A28" s="18" t="s">
        <v>186</v>
      </c>
    </row>
    <row r="29" spans="1:51" x14ac:dyDescent="0.25">
      <c r="A29" s="67" t="s">
        <v>99</v>
      </c>
      <c r="D29" s="19">
        <v>0</v>
      </c>
      <c r="E29" s="19">
        <v>0.5</v>
      </c>
      <c r="F29" s="19">
        <v>1</v>
      </c>
      <c r="G29" s="19">
        <v>1.5</v>
      </c>
      <c r="H29" s="19">
        <v>2</v>
      </c>
      <c r="I29" s="19">
        <v>2.5</v>
      </c>
      <c r="J29" s="19">
        <v>3</v>
      </c>
      <c r="K29" s="19">
        <v>3.5</v>
      </c>
      <c r="L29" s="19">
        <v>4</v>
      </c>
      <c r="M29" s="19">
        <v>4.5</v>
      </c>
      <c r="N29" s="19">
        <v>5</v>
      </c>
      <c r="O29" s="19">
        <v>5.5</v>
      </c>
      <c r="P29" s="19">
        <v>6</v>
      </c>
      <c r="Q29" s="19">
        <v>6.5</v>
      </c>
      <c r="R29" s="19">
        <v>7</v>
      </c>
      <c r="S29" s="19">
        <v>7.5</v>
      </c>
      <c r="T29" s="19">
        <v>8</v>
      </c>
      <c r="U29" s="19">
        <v>8.5</v>
      </c>
      <c r="V29" s="19">
        <v>9</v>
      </c>
      <c r="W29" s="19">
        <v>9.5</v>
      </c>
      <c r="X29" s="19">
        <v>10</v>
      </c>
      <c r="Y29" s="19">
        <v>10.5</v>
      </c>
      <c r="Z29" s="19">
        <v>11</v>
      </c>
      <c r="AA29" s="19">
        <v>11.5</v>
      </c>
      <c r="AB29" s="19">
        <v>12</v>
      </c>
      <c r="AC29" s="19">
        <v>12.5</v>
      </c>
      <c r="AD29" s="19">
        <v>13</v>
      </c>
      <c r="AE29" s="19">
        <v>13.5</v>
      </c>
      <c r="AF29" s="19">
        <v>14</v>
      </c>
      <c r="AG29" s="19">
        <v>14.5</v>
      </c>
      <c r="AH29" s="19">
        <v>15</v>
      </c>
      <c r="AI29" s="19">
        <v>15.5</v>
      </c>
      <c r="AJ29" s="19">
        <v>16</v>
      </c>
      <c r="AK29" s="19">
        <v>16.5</v>
      </c>
      <c r="AL29" s="19">
        <v>17</v>
      </c>
      <c r="AM29" s="19">
        <v>17.5</v>
      </c>
      <c r="AN29" s="19">
        <v>18</v>
      </c>
      <c r="AO29" s="19">
        <v>18.5</v>
      </c>
      <c r="AP29" s="19">
        <v>19</v>
      </c>
      <c r="AQ29" s="19">
        <v>19.5</v>
      </c>
      <c r="AR29" s="19">
        <v>20</v>
      </c>
      <c r="AS29" s="19">
        <v>20.5</v>
      </c>
      <c r="AT29" s="19">
        <v>21</v>
      </c>
      <c r="AU29" s="19">
        <v>21.5</v>
      </c>
      <c r="AV29" s="19">
        <v>22</v>
      </c>
      <c r="AW29" s="19">
        <v>22.5</v>
      </c>
      <c r="AX29" s="19">
        <v>23</v>
      </c>
      <c r="AY29" s="19">
        <v>23.5</v>
      </c>
    </row>
    <row r="30" spans="1:51" x14ac:dyDescent="0.25">
      <c r="A30" s="67" t="s">
        <v>61</v>
      </c>
      <c r="D30" s="20">
        <f>AVERAGE($D$39:$D$138)</f>
        <v>0</v>
      </c>
      <c r="E30" s="20">
        <f>AVERAGE($E$39:$E$138)</f>
        <v>93.580407333374026</v>
      </c>
      <c r="F30" s="20">
        <f>AVERAGE($F$39:$F$138)</f>
        <v>94.062649612426753</v>
      </c>
      <c r="G30" s="20">
        <f>AVERAGE($G$39:$G$138)</f>
        <v>97.467387084960933</v>
      </c>
      <c r="H30" s="20">
        <f>AVERAGE($H$39:$H$138)</f>
        <v>97.668257598876949</v>
      </c>
      <c r="I30" s="20">
        <f>AVERAGE($I$39:$I$138)</f>
        <v>97.805055999755865</v>
      </c>
      <c r="J30" s="20">
        <f>AVERAGE($J$39:$J$138)</f>
        <v>97.913595962524411</v>
      </c>
      <c r="K30" s="20">
        <f>AVERAGE($K$39:$K$138)</f>
        <v>98.011707611083978</v>
      </c>
      <c r="L30" s="20">
        <f>AVERAGE($L$39:$L$138)</f>
        <v>98.098253402709958</v>
      </c>
      <c r="M30" s="20">
        <f>AVERAGE($M$39:$M$138)</f>
        <v>98.178309936523434</v>
      </c>
      <c r="N30" s="20">
        <f>AVERAGE($N$39:$N$138)</f>
        <v>98.251453094482429</v>
      </c>
      <c r="O30" s="20">
        <f>AVERAGE($O$39:$O$138)</f>
        <v>98.315869522094729</v>
      </c>
      <c r="P30" s="20">
        <f>AVERAGE($P$39:$P$138)</f>
        <v>98.372101745605462</v>
      </c>
      <c r="Q30" s="20">
        <f>AVERAGE($Q$39:$Q$138)</f>
        <v>98.410788574218756</v>
      </c>
      <c r="R30" s="20">
        <f>AVERAGE($R$39:$R$138)</f>
        <v>98.443787536621087</v>
      </c>
      <c r="S30" s="20">
        <f>AVERAGE($S$39:$S$138)</f>
        <v>98.476786499023433</v>
      </c>
      <c r="T30" s="20">
        <f>AVERAGE($T$39:$T$138)</f>
        <v>98.504212799072263</v>
      </c>
      <c r="U30" s="20">
        <f>AVERAGE($U$39:$U$138)</f>
        <v>98.523348159790032</v>
      </c>
      <c r="V30" s="20">
        <f>AVERAGE($V$39:$V$138)</f>
        <v>98.538837738037103</v>
      </c>
      <c r="W30" s="20">
        <f>AVERAGE($W$39:$W$138)</f>
        <v>98.554327316284173</v>
      </c>
      <c r="X30" s="20">
        <f>AVERAGE($X$39:$X$138)</f>
        <v>98.569816894531243</v>
      </c>
      <c r="Y30" s="20">
        <f>AVERAGE($Y$39:$Y$138)</f>
        <v>98.585306472778313</v>
      </c>
      <c r="Z30" s="20">
        <f>AVERAGE($Z$39:$Z$138)</f>
        <v>98.597425994873049</v>
      </c>
      <c r="AA30" s="20">
        <f>AVERAGE($AA$39:$AA$138)</f>
        <v>98.607135772705078</v>
      </c>
      <c r="AB30" s="20">
        <f>AVERAGE($AB$39:$AB$138)</f>
        <v>98.614699478149419</v>
      </c>
      <c r="AC30" s="20">
        <f>AVERAGE($AC$39:$AC$138)</f>
        <v>98.622263183593745</v>
      </c>
      <c r="AD30" s="20">
        <f>AVERAGE($AD$39:$AD$138)</f>
        <v>98.629826889038085</v>
      </c>
      <c r="AE30" s="20">
        <f>AVERAGE($AE$39:$AE$138)</f>
        <v>98.63646179199219</v>
      </c>
      <c r="AF30" s="20">
        <f>AVERAGE($AF$39:$AF$138)</f>
        <v>98.641815032958988</v>
      </c>
      <c r="AG30" s="20">
        <f>AVERAGE($AG$39:$AG$138)</f>
        <v>98.647168273925786</v>
      </c>
      <c r="AH30" s="20">
        <f>AVERAGE($AH$39:$AH$138)</f>
        <v>98.652521514892584</v>
      </c>
      <c r="AI30" s="20">
        <f>AVERAGE($AI$39:$AI$138)</f>
        <v>98.657874755859382</v>
      </c>
      <c r="AJ30" s="20">
        <f>AVERAGE($AJ$39:$AJ$138)</f>
        <v>98.663227996826166</v>
      </c>
      <c r="AK30" s="20">
        <f>AVERAGE($AK$39:$AK$138)</f>
        <v>98.668581237792964</v>
      </c>
      <c r="AL30" s="20">
        <f>AVERAGE($AL$39:$AL$138)</f>
        <v>98.673934478759762</v>
      </c>
      <c r="AM30" s="20">
        <f>AVERAGE($AM$39:$AM$138)</f>
        <v>98.67928771972656</v>
      </c>
      <c r="AN30" s="20">
        <f>AVERAGE($AN$39:$AN$138)</f>
        <v>98.684640960693358</v>
      </c>
      <c r="AO30" s="20">
        <f>AVERAGE($AO$39:$AO$138)</f>
        <v>98.689994201660156</v>
      </c>
      <c r="AP30" s="20">
        <f>AVERAGE($AP$39:$AP$138)</f>
        <v>98.695347442626954</v>
      </c>
      <c r="AQ30" s="20">
        <f>AVERAGE($AQ$39:$AQ$138)</f>
        <v>98.700700683593752</v>
      </c>
      <c r="AR30" s="20">
        <f>AVERAGE($AR$39:$AR$138)</f>
        <v>98.70605392456055</v>
      </c>
      <c r="AS30" s="20">
        <f>AVERAGE($AS$39:$AS$138)</f>
        <v>98.711407165527348</v>
      </c>
      <c r="AT30" s="20">
        <f>AVERAGE($AT$39:$AT$138)</f>
        <v>98.716760406494146</v>
      </c>
      <c r="AU30" s="20">
        <f>AVERAGE($AU$39:$AU$138)</f>
        <v>98.722113647460944</v>
      </c>
      <c r="AV30" s="20">
        <f>AVERAGE($AV$39:$AV$138)</f>
        <v>98.726419982910159</v>
      </c>
      <c r="AW30" s="20">
        <f>AVERAGE($AW$39:$AW$138)</f>
        <v>98.730369949340826</v>
      </c>
      <c r="AX30" s="20">
        <f>AVERAGE($AX$39:$AX$138)</f>
        <v>98.734300308227546</v>
      </c>
      <c r="AY30" s="20">
        <f>AVERAGE($AY$39:$AY$138)</f>
        <v>98.735721435546878</v>
      </c>
    </row>
    <row r="31" spans="1:51" x14ac:dyDescent="0.25">
      <c r="A31" s="67" t="s">
        <v>187</v>
      </c>
      <c r="D31" s="20">
        <f>PERCENTILE($D$39:$D$138,0.95)</f>
        <v>0</v>
      </c>
      <c r="E31" s="20">
        <f>PERCENTILE($E$39:$E$138,0.95)</f>
        <v>100</v>
      </c>
      <c r="F31" s="20">
        <f>PERCENTILE($F$39:$F$138,0.95)</f>
        <v>100</v>
      </c>
      <c r="G31" s="20">
        <f>PERCENTILE($G$39:$G$138,0.95)</f>
        <v>100</v>
      </c>
      <c r="H31" s="20">
        <f>PERCENTILE($H$39:$H$138,0.95)</f>
        <v>100</v>
      </c>
      <c r="I31" s="20">
        <f>PERCENTILE($I$39:$I$138,0.95)</f>
        <v>100</v>
      </c>
      <c r="J31" s="20">
        <f>PERCENTILE($J$39:$J$138,0.95)</f>
        <v>100</v>
      </c>
      <c r="K31" s="20">
        <f>PERCENTILE($K$39:$K$138,0.95)</f>
        <v>100</v>
      </c>
      <c r="L31" s="20">
        <f>PERCENTILE($L$39:$L$138,0.95)</f>
        <v>100</v>
      </c>
      <c r="M31" s="20">
        <f>PERCENTILE($M$39:$M$138,0.95)</f>
        <v>100</v>
      </c>
      <c r="N31" s="20">
        <f>PERCENTILE($N$39:$N$138,0.95)</f>
        <v>100</v>
      </c>
      <c r="O31" s="20">
        <f>PERCENTILE($O$39:$O$138,0.95)</f>
        <v>100</v>
      </c>
      <c r="P31" s="20">
        <f>PERCENTILE($P$39:$P$138,0.95)</f>
        <v>100</v>
      </c>
      <c r="Q31" s="20">
        <f>PERCENTILE($Q$39:$Q$138,0.95)</f>
        <v>100</v>
      </c>
      <c r="R31" s="20">
        <f>PERCENTILE($R$39:$R$138,0.95)</f>
        <v>100</v>
      </c>
      <c r="S31" s="20">
        <f>PERCENTILE($S$39:$S$138,0.95)</f>
        <v>100</v>
      </c>
      <c r="T31" s="20">
        <f>PERCENTILE($T$39:$T$138,0.95)</f>
        <v>100</v>
      </c>
      <c r="U31" s="20">
        <f>PERCENTILE($U$39:$U$138,0.95)</f>
        <v>100</v>
      </c>
      <c r="V31" s="20">
        <f>PERCENTILE($V$39:$V$138,0.95)</f>
        <v>100</v>
      </c>
      <c r="W31" s="20">
        <f>PERCENTILE($W$39:$W$138,0.95)</f>
        <v>100</v>
      </c>
      <c r="X31" s="20">
        <f>PERCENTILE($X$39:$X$138,0.95)</f>
        <v>100</v>
      </c>
      <c r="Y31" s="20">
        <f>PERCENTILE($Y$39:$Y$138,0.95)</f>
        <v>100</v>
      </c>
      <c r="Z31" s="20">
        <f>PERCENTILE($Z$39:$Z$138,0.95)</f>
        <v>100</v>
      </c>
      <c r="AA31" s="20">
        <f>PERCENTILE($AA$39:$AA$138,0.95)</f>
        <v>100</v>
      </c>
      <c r="AB31" s="20">
        <f>PERCENTILE($AB$39:$AB$138,0.95)</f>
        <v>100</v>
      </c>
      <c r="AC31" s="20">
        <f>PERCENTILE($AC$39:$AC$138,0.95)</f>
        <v>100</v>
      </c>
      <c r="AD31" s="20">
        <f>PERCENTILE($AD$39:$AD$138,0.95)</f>
        <v>100</v>
      </c>
      <c r="AE31" s="20">
        <f>PERCENTILE($AE$39:$AE$138,0.95)</f>
        <v>100</v>
      </c>
      <c r="AF31" s="20">
        <f>PERCENTILE($AF$39:$AF$138,0.95)</f>
        <v>100</v>
      </c>
      <c r="AG31" s="20">
        <f>PERCENTILE($AG$39:$AG$138,0.95)</f>
        <v>100</v>
      </c>
      <c r="AH31" s="20">
        <f>PERCENTILE($AH$39:$AH$138,0.95)</f>
        <v>100</v>
      </c>
      <c r="AI31" s="20">
        <f>PERCENTILE($AI$39:$AI$138,0.95)</f>
        <v>100</v>
      </c>
      <c r="AJ31" s="20">
        <f>PERCENTILE($AJ$39:$AJ$138,0.95)</f>
        <v>100</v>
      </c>
      <c r="AK31" s="20">
        <f>PERCENTILE($AK$39:$AK$138,0.95)</f>
        <v>100</v>
      </c>
      <c r="AL31" s="20">
        <f>PERCENTILE($AL$39:$AL$138,0.95)</f>
        <v>100</v>
      </c>
      <c r="AM31" s="20">
        <f>PERCENTILE($AM$39:$AM$138,0.95)</f>
        <v>100</v>
      </c>
      <c r="AN31" s="20">
        <f>PERCENTILE($AN$39:$AN$138,0.95)</f>
        <v>100</v>
      </c>
      <c r="AO31" s="20">
        <f>PERCENTILE($AO$39:$AO$138,0.95)</f>
        <v>100</v>
      </c>
      <c r="AP31" s="20">
        <f>PERCENTILE($AP$39:$AP$138,0.95)</f>
        <v>100</v>
      </c>
      <c r="AQ31" s="20">
        <f>PERCENTILE($AQ$39:$AQ$138,0.95)</f>
        <v>100</v>
      </c>
      <c r="AR31" s="20">
        <f>PERCENTILE($AR$39:$AR$138,0.95)</f>
        <v>100</v>
      </c>
      <c r="AS31" s="20">
        <f>PERCENTILE($AS$39:$AS$138,0.95)</f>
        <v>100</v>
      </c>
      <c r="AT31" s="20">
        <f>PERCENTILE($AT$39:$AT$138,0.95)</f>
        <v>100</v>
      </c>
      <c r="AU31" s="20">
        <f>PERCENTILE($AU$39:$AU$138,0.95)</f>
        <v>100</v>
      </c>
      <c r="AV31" s="20">
        <f>PERCENTILE($AV$39:$AV$138,0.95)</f>
        <v>100</v>
      </c>
      <c r="AW31" s="20">
        <f>PERCENTILE($AW$39:$AW$138,0.95)</f>
        <v>100</v>
      </c>
      <c r="AX31" s="20">
        <f>PERCENTILE($AX$39:$AX$138,0.95)</f>
        <v>100</v>
      </c>
      <c r="AY31" s="20">
        <f>PERCENTILE($AY$39:$AY$138,0.95)</f>
        <v>100</v>
      </c>
    </row>
    <row r="32" spans="1:51" x14ac:dyDescent="0.25">
      <c r="A32" s="67" t="s">
        <v>188</v>
      </c>
      <c r="D32" s="20">
        <f>PERCENTILE($D$39:$D$138,0.05)</f>
        <v>0</v>
      </c>
      <c r="E32" s="20">
        <f>PERCENTILE($E$39:$E$138,0.05)</f>
        <v>85.244584274291995</v>
      </c>
      <c r="F32" s="20">
        <f>PERCENTILE($F$39:$F$138,0.05)</f>
        <v>85.244584274291995</v>
      </c>
      <c r="G32" s="20">
        <f>PERCENTILE($G$39:$G$138,0.05)</f>
        <v>90.735754394531256</v>
      </c>
      <c r="H32" s="20">
        <f>PERCENTILE($H$39:$H$138,0.05)</f>
        <v>90.735754394531256</v>
      </c>
      <c r="I32" s="20">
        <f>PERCENTILE($I$39:$I$138,0.05)</f>
        <v>90.735754394531256</v>
      </c>
      <c r="J32" s="20">
        <f>PERCENTILE($J$39:$J$138,0.05)</f>
        <v>90.735754394531256</v>
      </c>
      <c r="K32" s="20">
        <f>PERCENTILE($K$39:$K$138,0.05)</f>
        <v>90.735754394531256</v>
      </c>
      <c r="L32" s="20">
        <f>PERCENTILE($L$39:$L$138,0.05)</f>
        <v>90.735754394531256</v>
      </c>
      <c r="M32" s="20">
        <f>PERCENTILE($M$39:$M$138,0.05)</f>
        <v>90.735754394531256</v>
      </c>
      <c r="N32" s="20">
        <f>PERCENTILE($N$39:$N$138,0.05)</f>
        <v>90.735754394531256</v>
      </c>
      <c r="O32" s="20">
        <f>PERCENTILE($O$39:$O$138,0.05)</f>
        <v>90.735754394531256</v>
      </c>
      <c r="P32" s="20">
        <f>PERCENTILE($P$39:$P$138,0.05)</f>
        <v>90.735754394531256</v>
      </c>
      <c r="Q32" s="20">
        <f>PERCENTILE($Q$39:$Q$138,0.05)</f>
        <v>90.735754394531256</v>
      </c>
      <c r="R32" s="20">
        <f>PERCENTILE($R$39:$R$138,0.05)</f>
        <v>90.735754394531256</v>
      </c>
      <c r="S32" s="20">
        <f>PERCENTILE($S$39:$S$138,0.05)</f>
        <v>90.735754394531256</v>
      </c>
      <c r="T32" s="20">
        <f>PERCENTILE($T$39:$T$138,0.05)</f>
        <v>90.735754394531256</v>
      </c>
      <c r="U32" s="20">
        <f>PERCENTILE($U$39:$U$138,0.05)</f>
        <v>90.735754394531256</v>
      </c>
      <c r="V32" s="20">
        <f>PERCENTILE($V$39:$V$138,0.05)</f>
        <v>90.735754394531256</v>
      </c>
      <c r="W32" s="20">
        <f>PERCENTILE($W$39:$W$138,0.05)</f>
        <v>90.735754394531256</v>
      </c>
      <c r="X32" s="20">
        <f>PERCENTILE($X$39:$X$138,0.05)</f>
        <v>90.735754394531256</v>
      </c>
      <c r="Y32" s="20">
        <f>PERCENTILE($Y$39:$Y$138,0.05)</f>
        <v>90.735754394531256</v>
      </c>
      <c r="Z32" s="20">
        <f>PERCENTILE($Z$39:$Z$138,0.05)</f>
        <v>90.735754394531256</v>
      </c>
      <c r="AA32" s="20">
        <f>PERCENTILE($AA$39:$AA$138,0.05)</f>
        <v>90.735754394531256</v>
      </c>
      <c r="AB32" s="20">
        <f>PERCENTILE($AB$39:$AB$138,0.05)</f>
        <v>90.735754394531256</v>
      </c>
      <c r="AC32" s="20">
        <f>PERCENTILE($AC$39:$AC$138,0.05)</f>
        <v>90.735754394531256</v>
      </c>
      <c r="AD32" s="20">
        <f>PERCENTILE($AD$39:$AD$138,0.05)</f>
        <v>90.735754394531256</v>
      </c>
      <c r="AE32" s="20">
        <f>PERCENTILE($AE$39:$AE$138,0.05)</f>
        <v>90.735754394531256</v>
      </c>
      <c r="AF32" s="20">
        <f>PERCENTILE($AF$39:$AF$138,0.05)</f>
        <v>90.735754394531256</v>
      </c>
      <c r="AG32" s="20">
        <f>PERCENTILE($AG$39:$AG$138,0.05)</f>
        <v>90.735754394531256</v>
      </c>
      <c r="AH32" s="20">
        <f>PERCENTILE($AH$39:$AH$138,0.05)</f>
        <v>90.735754394531256</v>
      </c>
      <c r="AI32" s="20">
        <f>PERCENTILE($AI$39:$AI$138,0.05)</f>
        <v>90.735754394531256</v>
      </c>
      <c r="AJ32" s="20">
        <f>PERCENTILE($AJ$39:$AJ$138,0.05)</f>
        <v>90.735754394531256</v>
      </c>
      <c r="AK32" s="20">
        <f>PERCENTILE($AK$39:$AK$138,0.05)</f>
        <v>90.735754394531256</v>
      </c>
      <c r="AL32" s="20">
        <f>PERCENTILE($AL$39:$AL$138,0.05)</f>
        <v>90.735754394531256</v>
      </c>
      <c r="AM32" s="20">
        <f>PERCENTILE($AM$39:$AM$138,0.05)</f>
        <v>90.735754394531256</v>
      </c>
      <c r="AN32" s="20">
        <f>PERCENTILE($AN$39:$AN$138,0.05)</f>
        <v>90.735754394531256</v>
      </c>
      <c r="AO32" s="20">
        <f>PERCENTILE($AO$39:$AO$138,0.05)</f>
        <v>90.735754394531256</v>
      </c>
      <c r="AP32" s="20">
        <f>PERCENTILE($AP$39:$AP$138,0.05)</f>
        <v>90.735754394531256</v>
      </c>
      <c r="AQ32" s="20">
        <f>PERCENTILE($AQ$39:$AQ$138,0.05)</f>
        <v>90.735754394531256</v>
      </c>
      <c r="AR32" s="20">
        <f>PERCENTILE($AR$39:$AR$138,0.05)</f>
        <v>90.735754394531256</v>
      </c>
      <c r="AS32" s="20">
        <f>PERCENTILE($AS$39:$AS$138,0.05)</f>
        <v>90.735754394531256</v>
      </c>
      <c r="AT32" s="20">
        <f>PERCENTILE($AT$39:$AT$138,0.05)</f>
        <v>90.735754394531256</v>
      </c>
      <c r="AU32" s="20">
        <f>PERCENTILE($AU$39:$AU$138,0.05)</f>
        <v>90.735754394531256</v>
      </c>
      <c r="AV32" s="20">
        <f>PERCENTILE($AV$39:$AV$138,0.05)</f>
        <v>90.735754394531256</v>
      </c>
      <c r="AW32" s="20">
        <f>PERCENTILE($AW$39:$AW$138,0.05)</f>
        <v>90.735754394531256</v>
      </c>
      <c r="AX32" s="20">
        <f>PERCENTILE($AX$39:$AX$138,0.05)</f>
        <v>90.735754394531256</v>
      </c>
      <c r="AY32" s="20">
        <f>PERCENTILE($AY$39:$AY$138,0.05)</f>
        <v>90.735754394531256</v>
      </c>
    </row>
    <row r="35" spans="1:51" x14ac:dyDescent="0.25">
      <c r="A35" s="18" t="s">
        <v>189</v>
      </c>
    </row>
    <row r="36" spans="1:51" x14ac:dyDescent="0.25">
      <c r="A36" s="21" t="s">
        <v>116</v>
      </c>
      <c r="B36" s="22" t="s">
        <v>117</v>
      </c>
      <c r="C36" s="22" t="s">
        <v>118</v>
      </c>
    </row>
    <row r="37" spans="1:51" x14ac:dyDescent="0.25">
      <c r="A37" s="9"/>
    </row>
    <row r="38" spans="1:51" x14ac:dyDescent="0.25">
      <c r="A38" s="9" t="s">
        <v>99</v>
      </c>
      <c r="B38" s="19"/>
      <c r="C38" s="19"/>
      <c r="D38" s="19">
        <v>0</v>
      </c>
      <c r="E38" s="19">
        <v>0.5</v>
      </c>
      <c r="F38" s="19">
        <v>1</v>
      </c>
      <c r="G38" s="19">
        <v>1.5</v>
      </c>
      <c r="H38" s="19">
        <v>2</v>
      </c>
      <c r="I38" s="19">
        <v>2.5</v>
      </c>
      <c r="J38" s="19">
        <v>3</v>
      </c>
      <c r="K38" s="19">
        <v>3.5</v>
      </c>
      <c r="L38" s="19">
        <v>4</v>
      </c>
      <c r="M38" s="19">
        <v>4.5</v>
      </c>
      <c r="N38" s="19">
        <v>5</v>
      </c>
      <c r="O38" s="19">
        <v>5.5</v>
      </c>
      <c r="P38" s="19">
        <v>6</v>
      </c>
      <c r="Q38" s="19">
        <v>6.5</v>
      </c>
      <c r="R38" s="19">
        <v>7</v>
      </c>
      <c r="S38" s="19">
        <v>7.5</v>
      </c>
      <c r="T38" s="19">
        <v>8</v>
      </c>
      <c r="U38" s="19">
        <v>8.5</v>
      </c>
      <c r="V38" s="19">
        <v>9</v>
      </c>
      <c r="W38" s="19">
        <v>9.5</v>
      </c>
      <c r="X38" s="19">
        <v>10</v>
      </c>
      <c r="Y38" s="19">
        <v>10.5</v>
      </c>
      <c r="Z38" s="19">
        <v>11</v>
      </c>
      <c r="AA38" s="19">
        <v>11.5</v>
      </c>
      <c r="AB38" s="19">
        <v>12</v>
      </c>
      <c r="AC38" s="19">
        <v>12.5</v>
      </c>
      <c r="AD38" s="19">
        <v>13</v>
      </c>
      <c r="AE38" s="19">
        <v>13.5</v>
      </c>
      <c r="AF38" s="19">
        <v>14</v>
      </c>
      <c r="AG38" s="19">
        <v>14.5</v>
      </c>
      <c r="AH38" s="19">
        <v>15</v>
      </c>
      <c r="AI38" s="19">
        <v>15.5</v>
      </c>
      <c r="AJ38" s="19">
        <v>16</v>
      </c>
      <c r="AK38" s="19">
        <v>16.5</v>
      </c>
      <c r="AL38" s="19">
        <v>17</v>
      </c>
      <c r="AM38" s="19">
        <v>17.5</v>
      </c>
      <c r="AN38" s="19">
        <v>18</v>
      </c>
      <c r="AO38" s="19">
        <v>18.5</v>
      </c>
      <c r="AP38" s="19">
        <v>19</v>
      </c>
      <c r="AQ38" s="19">
        <v>19.5</v>
      </c>
      <c r="AR38" s="19">
        <v>20</v>
      </c>
      <c r="AS38" s="19">
        <v>20.5</v>
      </c>
      <c r="AT38" s="19">
        <v>21</v>
      </c>
      <c r="AU38" s="19">
        <v>21.5</v>
      </c>
      <c r="AV38" s="19">
        <v>22</v>
      </c>
      <c r="AW38" s="19">
        <v>22.5</v>
      </c>
      <c r="AX38" s="19">
        <v>23</v>
      </c>
      <c r="AY38" s="19">
        <v>23.5</v>
      </c>
    </row>
    <row r="39" spans="1:51" x14ac:dyDescent="0.25">
      <c r="A39" s="9" t="s">
        <v>190</v>
      </c>
      <c r="B39" s="23">
        <v>1</v>
      </c>
      <c r="C39" s="23">
        <v>1</v>
      </c>
      <c r="D39" s="20">
        <v>0</v>
      </c>
      <c r="E39" s="20">
        <v>93.315505981445313</v>
      </c>
      <c r="F39" s="20">
        <v>93.770683288574219</v>
      </c>
      <c r="G39" s="20">
        <v>98.815315246582031</v>
      </c>
      <c r="H39" s="20">
        <v>99.781158447265625</v>
      </c>
      <c r="I39" s="20">
        <v>100</v>
      </c>
      <c r="J39" s="20">
        <v>100</v>
      </c>
      <c r="K39" s="20">
        <v>100</v>
      </c>
      <c r="L39" s="20">
        <v>100</v>
      </c>
      <c r="M39" s="20">
        <v>100</v>
      </c>
      <c r="N39" s="20">
        <v>100</v>
      </c>
      <c r="O39" s="20">
        <v>100</v>
      </c>
      <c r="P39" s="20">
        <v>100</v>
      </c>
      <c r="Q39" s="20">
        <v>100</v>
      </c>
      <c r="R39" s="20">
        <v>100</v>
      </c>
      <c r="S39" s="20">
        <v>100</v>
      </c>
      <c r="T39" s="20">
        <v>100</v>
      </c>
      <c r="U39" s="20">
        <v>100</v>
      </c>
      <c r="V39" s="20">
        <v>100</v>
      </c>
      <c r="W39" s="20">
        <v>100</v>
      </c>
      <c r="X39" s="20">
        <v>100</v>
      </c>
      <c r="Y39" s="20">
        <v>100</v>
      </c>
      <c r="Z39" s="20">
        <v>100</v>
      </c>
      <c r="AA39" s="20">
        <v>100</v>
      </c>
      <c r="AB39" s="20">
        <v>100</v>
      </c>
      <c r="AC39" s="20">
        <v>100</v>
      </c>
      <c r="AD39" s="20">
        <v>100</v>
      </c>
      <c r="AE39" s="20">
        <v>100</v>
      </c>
      <c r="AF39" s="20">
        <v>100</v>
      </c>
      <c r="AG39" s="20">
        <v>100</v>
      </c>
      <c r="AH39" s="20">
        <v>100</v>
      </c>
      <c r="AI39" s="20">
        <v>100</v>
      </c>
      <c r="AJ39" s="20">
        <v>100</v>
      </c>
      <c r="AK39" s="20">
        <v>100</v>
      </c>
      <c r="AL39" s="20">
        <v>100</v>
      </c>
      <c r="AM39" s="20">
        <v>100</v>
      </c>
      <c r="AN39" s="20">
        <v>100</v>
      </c>
      <c r="AO39" s="20">
        <v>100</v>
      </c>
      <c r="AP39" s="20">
        <v>100</v>
      </c>
      <c r="AQ39" s="20">
        <v>100</v>
      </c>
      <c r="AR39" s="20">
        <v>100</v>
      </c>
      <c r="AS39" s="20">
        <v>100</v>
      </c>
      <c r="AT39" s="20">
        <v>100</v>
      </c>
      <c r="AU39" s="20">
        <v>100</v>
      </c>
      <c r="AV39" s="20">
        <v>100</v>
      </c>
      <c r="AW39" s="20">
        <v>100</v>
      </c>
      <c r="AX39" s="20">
        <v>100</v>
      </c>
      <c r="AY39" s="20">
        <v>100</v>
      </c>
    </row>
    <row r="40" spans="1:51" x14ac:dyDescent="0.25">
      <c r="A40" s="9" t="s">
        <v>190</v>
      </c>
      <c r="B40" s="23">
        <v>2</v>
      </c>
      <c r="C40" s="23">
        <v>6</v>
      </c>
      <c r="D40" s="20">
        <v>0</v>
      </c>
      <c r="E40" s="20">
        <v>88.086166381835938</v>
      </c>
      <c r="F40" s="20">
        <v>88.086166381835938</v>
      </c>
      <c r="G40" s="20">
        <v>93.580375671386719</v>
      </c>
      <c r="H40" s="20">
        <v>93.580375671386719</v>
      </c>
      <c r="I40" s="20">
        <v>93.580375671386719</v>
      </c>
      <c r="J40" s="20">
        <v>93.580375671386719</v>
      </c>
      <c r="K40" s="20">
        <v>93.580375671386719</v>
      </c>
      <c r="L40" s="20">
        <v>93.580375671386719</v>
      </c>
      <c r="M40" s="20">
        <v>93.580375671386719</v>
      </c>
      <c r="N40" s="20">
        <v>93.580375671386719</v>
      </c>
      <c r="O40" s="20">
        <v>93.580375671386719</v>
      </c>
      <c r="P40" s="20">
        <v>93.580375671386719</v>
      </c>
      <c r="Q40" s="20">
        <v>93.580375671386719</v>
      </c>
      <c r="R40" s="20">
        <v>93.580375671386719</v>
      </c>
      <c r="S40" s="20">
        <v>93.580375671386719</v>
      </c>
      <c r="T40" s="20">
        <v>93.580375671386719</v>
      </c>
      <c r="U40" s="20">
        <v>93.580375671386719</v>
      </c>
      <c r="V40" s="20">
        <v>93.580375671386719</v>
      </c>
      <c r="W40" s="20">
        <v>93.580375671386719</v>
      </c>
      <c r="X40" s="20">
        <v>93.580375671386719</v>
      </c>
      <c r="Y40" s="20">
        <v>93.580375671386719</v>
      </c>
      <c r="Z40" s="20">
        <v>93.580375671386719</v>
      </c>
      <c r="AA40" s="20">
        <v>93.580375671386719</v>
      </c>
      <c r="AB40" s="20">
        <v>93.580375671386719</v>
      </c>
      <c r="AC40" s="20">
        <v>93.580375671386719</v>
      </c>
      <c r="AD40" s="20">
        <v>93.580375671386719</v>
      </c>
      <c r="AE40" s="20">
        <v>93.580375671386719</v>
      </c>
      <c r="AF40" s="20">
        <v>93.580375671386719</v>
      </c>
      <c r="AG40" s="20">
        <v>93.580375671386719</v>
      </c>
      <c r="AH40" s="20">
        <v>93.580375671386719</v>
      </c>
      <c r="AI40" s="20">
        <v>93.580375671386719</v>
      </c>
      <c r="AJ40" s="20">
        <v>93.580375671386719</v>
      </c>
      <c r="AK40" s="20">
        <v>93.580375671386719</v>
      </c>
      <c r="AL40" s="20">
        <v>93.580375671386719</v>
      </c>
      <c r="AM40" s="20">
        <v>93.580375671386719</v>
      </c>
      <c r="AN40" s="20">
        <v>93.580375671386719</v>
      </c>
      <c r="AO40" s="20">
        <v>93.580375671386719</v>
      </c>
      <c r="AP40" s="20">
        <v>93.580375671386719</v>
      </c>
      <c r="AQ40" s="20">
        <v>93.580375671386719</v>
      </c>
      <c r="AR40" s="20">
        <v>93.580375671386719</v>
      </c>
      <c r="AS40" s="20">
        <v>93.580375671386719</v>
      </c>
      <c r="AT40" s="20">
        <v>93.580375671386719</v>
      </c>
      <c r="AU40" s="20">
        <v>93.580375671386719</v>
      </c>
      <c r="AV40" s="20">
        <v>93.580375671386719</v>
      </c>
      <c r="AW40" s="20">
        <v>93.580375671386719</v>
      </c>
      <c r="AX40" s="20">
        <v>93.580375671386719</v>
      </c>
      <c r="AY40" s="20">
        <v>93.580375671386719</v>
      </c>
    </row>
    <row r="41" spans="1:51" x14ac:dyDescent="0.25">
      <c r="A41" s="9" t="s">
        <v>190</v>
      </c>
      <c r="B41" s="23">
        <v>3</v>
      </c>
      <c r="C41" s="23">
        <v>2</v>
      </c>
      <c r="D41" s="20">
        <v>0</v>
      </c>
      <c r="E41" s="20">
        <v>80.627349853515625</v>
      </c>
      <c r="F41" s="20">
        <v>80.627349853515625</v>
      </c>
      <c r="G41" s="20">
        <v>86.11358642578125</v>
      </c>
      <c r="H41" s="20">
        <v>86.11358642578125</v>
      </c>
      <c r="I41" s="20">
        <v>86.11358642578125</v>
      </c>
      <c r="J41" s="20">
        <v>86.11358642578125</v>
      </c>
      <c r="K41" s="20">
        <v>86.11358642578125</v>
      </c>
      <c r="L41" s="20">
        <v>86.11358642578125</v>
      </c>
      <c r="M41" s="20">
        <v>86.11358642578125</v>
      </c>
      <c r="N41" s="20">
        <v>86.11358642578125</v>
      </c>
      <c r="O41" s="20">
        <v>86.11358642578125</v>
      </c>
      <c r="P41" s="20">
        <v>86.11358642578125</v>
      </c>
      <c r="Q41" s="20">
        <v>86.11358642578125</v>
      </c>
      <c r="R41" s="20">
        <v>86.11358642578125</v>
      </c>
      <c r="S41" s="20">
        <v>86.11358642578125</v>
      </c>
      <c r="T41" s="20">
        <v>86.11358642578125</v>
      </c>
      <c r="U41" s="20">
        <v>86.11358642578125</v>
      </c>
      <c r="V41" s="20">
        <v>86.11358642578125</v>
      </c>
      <c r="W41" s="20">
        <v>86.11358642578125</v>
      </c>
      <c r="X41" s="20">
        <v>86.11358642578125</v>
      </c>
      <c r="Y41" s="20">
        <v>86.11358642578125</v>
      </c>
      <c r="Z41" s="20">
        <v>86.11358642578125</v>
      </c>
      <c r="AA41" s="20">
        <v>86.11358642578125</v>
      </c>
      <c r="AB41" s="20">
        <v>86.11358642578125</v>
      </c>
      <c r="AC41" s="20">
        <v>86.11358642578125</v>
      </c>
      <c r="AD41" s="20">
        <v>86.11358642578125</v>
      </c>
      <c r="AE41" s="20">
        <v>86.11358642578125</v>
      </c>
      <c r="AF41" s="20">
        <v>86.11358642578125</v>
      </c>
      <c r="AG41" s="20">
        <v>86.11358642578125</v>
      </c>
      <c r="AH41" s="20">
        <v>86.11358642578125</v>
      </c>
      <c r="AI41" s="20">
        <v>86.11358642578125</v>
      </c>
      <c r="AJ41" s="20">
        <v>86.11358642578125</v>
      </c>
      <c r="AK41" s="20">
        <v>86.11358642578125</v>
      </c>
      <c r="AL41" s="20">
        <v>86.11358642578125</v>
      </c>
      <c r="AM41" s="20">
        <v>86.11358642578125</v>
      </c>
      <c r="AN41" s="20">
        <v>86.11358642578125</v>
      </c>
      <c r="AO41" s="20">
        <v>86.11358642578125</v>
      </c>
      <c r="AP41" s="20">
        <v>86.11358642578125</v>
      </c>
      <c r="AQ41" s="20">
        <v>86.11358642578125</v>
      </c>
      <c r="AR41" s="20">
        <v>86.11358642578125</v>
      </c>
      <c r="AS41" s="20">
        <v>86.11358642578125</v>
      </c>
      <c r="AT41" s="20">
        <v>86.11358642578125</v>
      </c>
      <c r="AU41" s="20">
        <v>86.11358642578125</v>
      </c>
      <c r="AV41" s="20">
        <v>86.11358642578125</v>
      </c>
      <c r="AW41" s="20">
        <v>86.11358642578125</v>
      </c>
      <c r="AX41" s="20">
        <v>86.11358642578125</v>
      </c>
      <c r="AY41" s="20">
        <v>86.11358642578125</v>
      </c>
    </row>
    <row r="42" spans="1:51" x14ac:dyDescent="0.25">
      <c r="A42" s="9" t="s">
        <v>190</v>
      </c>
      <c r="B42" s="23">
        <v>4</v>
      </c>
      <c r="C42" s="23">
        <v>4</v>
      </c>
      <c r="D42" s="20">
        <v>0</v>
      </c>
      <c r="E42" s="20">
        <v>100</v>
      </c>
      <c r="F42" s="20">
        <v>100</v>
      </c>
      <c r="G42" s="20">
        <v>100</v>
      </c>
      <c r="H42" s="20">
        <v>100</v>
      </c>
      <c r="I42" s="20">
        <v>100</v>
      </c>
      <c r="J42" s="20">
        <v>100</v>
      </c>
      <c r="K42" s="20">
        <v>100</v>
      </c>
      <c r="L42" s="20">
        <v>100</v>
      </c>
      <c r="M42" s="20">
        <v>100</v>
      </c>
      <c r="N42" s="20">
        <v>100</v>
      </c>
      <c r="O42" s="20">
        <v>100</v>
      </c>
      <c r="P42" s="20">
        <v>100</v>
      </c>
      <c r="Q42" s="20">
        <v>100</v>
      </c>
      <c r="R42" s="20">
        <v>100</v>
      </c>
      <c r="S42" s="20">
        <v>100</v>
      </c>
      <c r="T42" s="20">
        <v>100</v>
      </c>
      <c r="U42" s="20">
        <v>100</v>
      </c>
      <c r="V42" s="20">
        <v>100</v>
      </c>
      <c r="W42" s="20">
        <v>100</v>
      </c>
      <c r="X42" s="20">
        <v>100</v>
      </c>
      <c r="Y42" s="20">
        <v>100</v>
      </c>
      <c r="Z42" s="20">
        <v>100</v>
      </c>
      <c r="AA42" s="20">
        <v>100</v>
      </c>
      <c r="AB42" s="20">
        <v>100</v>
      </c>
      <c r="AC42" s="20">
        <v>100</v>
      </c>
      <c r="AD42" s="20">
        <v>100</v>
      </c>
      <c r="AE42" s="20">
        <v>100</v>
      </c>
      <c r="AF42" s="20">
        <v>100</v>
      </c>
      <c r="AG42" s="20">
        <v>100</v>
      </c>
      <c r="AH42" s="20">
        <v>100</v>
      </c>
      <c r="AI42" s="20">
        <v>100</v>
      </c>
      <c r="AJ42" s="20">
        <v>100</v>
      </c>
      <c r="AK42" s="20">
        <v>100</v>
      </c>
      <c r="AL42" s="20">
        <v>100</v>
      </c>
      <c r="AM42" s="20">
        <v>100</v>
      </c>
      <c r="AN42" s="20">
        <v>100</v>
      </c>
      <c r="AO42" s="20">
        <v>100</v>
      </c>
      <c r="AP42" s="20">
        <v>100</v>
      </c>
      <c r="AQ42" s="20">
        <v>100</v>
      </c>
      <c r="AR42" s="20">
        <v>100</v>
      </c>
      <c r="AS42" s="20">
        <v>100</v>
      </c>
      <c r="AT42" s="20">
        <v>100</v>
      </c>
      <c r="AU42" s="20">
        <v>100</v>
      </c>
      <c r="AV42" s="20">
        <v>100</v>
      </c>
      <c r="AW42" s="20">
        <v>100</v>
      </c>
      <c r="AX42" s="20">
        <v>100</v>
      </c>
      <c r="AY42" s="20">
        <v>100</v>
      </c>
    </row>
    <row r="43" spans="1:51" x14ac:dyDescent="0.25">
      <c r="A43" s="9" t="s">
        <v>190</v>
      </c>
      <c r="B43" s="23">
        <v>5</v>
      </c>
      <c r="C43" s="23">
        <v>2</v>
      </c>
      <c r="D43" s="20">
        <v>0</v>
      </c>
      <c r="E43" s="20">
        <v>93.285308837890625</v>
      </c>
      <c r="F43" s="20">
        <v>93.733146667480469</v>
      </c>
      <c r="G43" s="20">
        <v>98.785079956054688</v>
      </c>
      <c r="H43" s="20">
        <v>99.745338439941406</v>
      </c>
      <c r="I43" s="20">
        <v>100</v>
      </c>
      <c r="J43" s="20">
        <v>100</v>
      </c>
      <c r="K43" s="20">
        <v>100</v>
      </c>
      <c r="L43" s="20">
        <v>100</v>
      </c>
      <c r="M43" s="20">
        <v>100</v>
      </c>
      <c r="N43" s="20">
        <v>100</v>
      </c>
      <c r="O43" s="20">
        <v>100</v>
      </c>
      <c r="P43" s="20">
        <v>100</v>
      </c>
      <c r="Q43" s="20">
        <v>100</v>
      </c>
      <c r="R43" s="20">
        <v>100</v>
      </c>
      <c r="S43" s="20">
        <v>100</v>
      </c>
      <c r="T43" s="20">
        <v>100</v>
      </c>
      <c r="U43" s="20">
        <v>100</v>
      </c>
      <c r="V43" s="20">
        <v>100</v>
      </c>
      <c r="W43" s="20">
        <v>100</v>
      </c>
      <c r="X43" s="20">
        <v>100</v>
      </c>
      <c r="Y43" s="20">
        <v>100</v>
      </c>
      <c r="Z43" s="20">
        <v>100</v>
      </c>
      <c r="AA43" s="20">
        <v>100</v>
      </c>
      <c r="AB43" s="20">
        <v>100</v>
      </c>
      <c r="AC43" s="20">
        <v>100</v>
      </c>
      <c r="AD43" s="20">
        <v>100</v>
      </c>
      <c r="AE43" s="20">
        <v>100</v>
      </c>
      <c r="AF43" s="20">
        <v>100</v>
      </c>
      <c r="AG43" s="20">
        <v>100</v>
      </c>
      <c r="AH43" s="20">
        <v>100</v>
      </c>
      <c r="AI43" s="20">
        <v>100</v>
      </c>
      <c r="AJ43" s="20">
        <v>100</v>
      </c>
      <c r="AK43" s="20">
        <v>100</v>
      </c>
      <c r="AL43" s="20">
        <v>100</v>
      </c>
      <c r="AM43" s="20">
        <v>100</v>
      </c>
      <c r="AN43" s="20">
        <v>100</v>
      </c>
      <c r="AO43" s="20">
        <v>100</v>
      </c>
      <c r="AP43" s="20">
        <v>100</v>
      </c>
      <c r="AQ43" s="20">
        <v>100</v>
      </c>
      <c r="AR43" s="20">
        <v>100</v>
      </c>
      <c r="AS43" s="20">
        <v>100</v>
      </c>
      <c r="AT43" s="20">
        <v>100</v>
      </c>
      <c r="AU43" s="20">
        <v>100</v>
      </c>
      <c r="AV43" s="20">
        <v>100</v>
      </c>
      <c r="AW43" s="20">
        <v>100</v>
      </c>
      <c r="AX43" s="20">
        <v>100</v>
      </c>
      <c r="AY43" s="20">
        <v>100</v>
      </c>
    </row>
    <row r="44" spans="1:51" x14ac:dyDescent="0.25">
      <c r="A44" s="9" t="s">
        <v>190</v>
      </c>
      <c r="B44" s="23">
        <v>6</v>
      </c>
      <c r="C44" s="23">
        <v>1</v>
      </c>
      <c r="D44" s="20">
        <v>0</v>
      </c>
      <c r="E44" s="20">
        <v>82.584625244140625</v>
      </c>
      <c r="F44" s="20">
        <v>82.584625244140625</v>
      </c>
      <c r="G44" s="20">
        <v>88.072952270507813</v>
      </c>
      <c r="H44" s="20">
        <v>88.072952270507813</v>
      </c>
      <c r="I44" s="20">
        <v>88.072952270507813</v>
      </c>
      <c r="J44" s="20">
        <v>88.072952270507813</v>
      </c>
      <c r="K44" s="20">
        <v>88.072952270507813</v>
      </c>
      <c r="L44" s="20">
        <v>88.072952270507813</v>
      </c>
      <c r="M44" s="20">
        <v>88.072952270507813</v>
      </c>
      <c r="N44" s="20">
        <v>88.072952270507813</v>
      </c>
      <c r="O44" s="20">
        <v>88.072952270507813</v>
      </c>
      <c r="P44" s="20">
        <v>88.072952270507813</v>
      </c>
      <c r="Q44" s="20">
        <v>88.072952270507813</v>
      </c>
      <c r="R44" s="20">
        <v>88.072952270507813</v>
      </c>
      <c r="S44" s="20">
        <v>88.072952270507813</v>
      </c>
      <c r="T44" s="20">
        <v>88.072952270507813</v>
      </c>
      <c r="U44" s="20">
        <v>88.072952270507813</v>
      </c>
      <c r="V44" s="20">
        <v>88.072952270507813</v>
      </c>
      <c r="W44" s="20">
        <v>88.072952270507813</v>
      </c>
      <c r="X44" s="20">
        <v>88.072952270507813</v>
      </c>
      <c r="Y44" s="20">
        <v>88.072952270507813</v>
      </c>
      <c r="Z44" s="20">
        <v>88.072952270507813</v>
      </c>
      <c r="AA44" s="20">
        <v>88.072952270507813</v>
      </c>
      <c r="AB44" s="20">
        <v>88.072952270507813</v>
      </c>
      <c r="AC44" s="20">
        <v>88.072952270507813</v>
      </c>
      <c r="AD44" s="20">
        <v>88.072952270507813</v>
      </c>
      <c r="AE44" s="20">
        <v>88.072952270507813</v>
      </c>
      <c r="AF44" s="20">
        <v>88.072952270507813</v>
      </c>
      <c r="AG44" s="20">
        <v>88.072952270507813</v>
      </c>
      <c r="AH44" s="20">
        <v>88.072952270507813</v>
      </c>
      <c r="AI44" s="20">
        <v>88.072952270507813</v>
      </c>
      <c r="AJ44" s="20">
        <v>88.072952270507813</v>
      </c>
      <c r="AK44" s="20">
        <v>88.072952270507813</v>
      </c>
      <c r="AL44" s="20">
        <v>88.072952270507813</v>
      </c>
      <c r="AM44" s="20">
        <v>88.072952270507813</v>
      </c>
      <c r="AN44" s="20">
        <v>88.072952270507813</v>
      </c>
      <c r="AO44" s="20">
        <v>88.072952270507813</v>
      </c>
      <c r="AP44" s="20">
        <v>88.072952270507813</v>
      </c>
      <c r="AQ44" s="20">
        <v>88.072952270507813</v>
      </c>
      <c r="AR44" s="20">
        <v>88.072952270507813</v>
      </c>
      <c r="AS44" s="20">
        <v>88.072952270507813</v>
      </c>
      <c r="AT44" s="20">
        <v>88.072952270507813</v>
      </c>
      <c r="AU44" s="20">
        <v>88.072952270507813</v>
      </c>
      <c r="AV44" s="20">
        <v>88.072952270507813</v>
      </c>
      <c r="AW44" s="20">
        <v>88.072952270507813</v>
      </c>
      <c r="AX44" s="20">
        <v>88.072952270507813</v>
      </c>
      <c r="AY44" s="20">
        <v>88.072952270507813</v>
      </c>
    </row>
    <row r="45" spans="1:51" x14ac:dyDescent="0.25">
      <c r="A45" s="9" t="s">
        <v>190</v>
      </c>
      <c r="B45" s="23">
        <v>7</v>
      </c>
      <c r="C45" s="23">
        <v>5</v>
      </c>
      <c r="D45" s="20">
        <v>0</v>
      </c>
      <c r="E45" s="20">
        <v>100</v>
      </c>
      <c r="F45" s="20">
        <v>100</v>
      </c>
      <c r="G45" s="20">
        <v>100</v>
      </c>
      <c r="H45" s="20">
        <v>100</v>
      </c>
      <c r="I45" s="20">
        <v>100</v>
      </c>
      <c r="J45" s="20">
        <v>100</v>
      </c>
      <c r="K45" s="20">
        <v>100</v>
      </c>
      <c r="L45" s="20">
        <v>100</v>
      </c>
      <c r="M45" s="20">
        <v>100</v>
      </c>
      <c r="N45" s="20">
        <v>100</v>
      </c>
      <c r="O45" s="20">
        <v>100</v>
      </c>
      <c r="P45" s="20">
        <v>100</v>
      </c>
      <c r="Q45" s="20">
        <v>100</v>
      </c>
      <c r="R45" s="20">
        <v>100</v>
      </c>
      <c r="S45" s="20">
        <v>100</v>
      </c>
      <c r="T45" s="20">
        <v>100</v>
      </c>
      <c r="U45" s="20">
        <v>100</v>
      </c>
      <c r="V45" s="20">
        <v>100</v>
      </c>
      <c r="W45" s="20">
        <v>100</v>
      </c>
      <c r="X45" s="20">
        <v>100</v>
      </c>
      <c r="Y45" s="20">
        <v>100</v>
      </c>
      <c r="Z45" s="20">
        <v>100</v>
      </c>
      <c r="AA45" s="20">
        <v>100</v>
      </c>
      <c r="AB45" s="20">
        <v>100</v>
      </c>
      <c r="AC45" s="20">
        <v>100</v>
      </c>
      <c r="AD45" s="20">
        <v>100</v>
      </c>
      <c r="AE45" s="20">
        <v>100</v>
      </c>
      <c r="AF45" s="20">
        <v>100</v>
      </c>
      <c r="AG45" s="20">
        <v>100</v>
      </c>
      <c r="AH45" s="20">
        <v>100</v>
      </c>
      <c r="AI45" s="20">
        <v>100</v>
      </c>
      <c r="AJ45" s="20">
        <v>100</v>
      </c>
      <c r="AK45" s="20">
        <v>100</v>
      </c>
      <c r="AL45" s="20">
        <v>100</v>
      </c>
      <c r="AM45" s="20">
        <v>100</v>
      </c>
      <c r="AN45" s="20">
        <v>100</v>
      </c>
      <c r="AO45" s="20">
        <v>100</v>
      </c>
      <c r="AP45" s="20">
        <v>100</v>
      </c>
      <c r="AQ45" s="20">
        <v>100</v>
      </c>
      <c r="AR45" s="20">
        <v>100</v>
      </c>
      <c r="AS45" s="20">
        <v>100</v>
      </c>
      <c r="AT45" s="20">
        <v>100</v>
      </c>
      <c r="AU45" s="20">
        <v>100</v>
      </c>
      <c r="AV45" s="20">
        <v>100</v>
      </c>
      <c r="AW45" s="20">
        <v>100</v>
      </c>
      <c r="AX45" s="20">
        <v>100</v>
      </c>
      <c r="AY45" s="20">
        <v>100</v>
      </c>
    </row>
    <row r="46" spans="1:51" x14ac:dyDescent="0.25">
      <c r="A46" s="9" t="s">
        <v>190</v>
      </c>
      <c r="B46" s="23">
        <v>8</v>
      </c>
      <c r="C46" s="23">
        <v>8</v>
      </c>
      <c r="D46" s="20">
        <v>0</v>
      </c>
      <c r="E46" s="20">
        <v>92.150390625</v>
      </c>
      <c r="F46" s="20">
        <v>92.322463989257813</v>
      </c>
      <c r="G46" s="20">
        <v>97.648941040039063</v>
      </c>
      <c r="H46" s="20">
        <v>98.399101257324219</v>
      </c>
      <c r="I46" s="20">
        <v>99.149261474609375</v>
      </c>
      <c r="J46" s="20">
        <v>99.899421691894531</v>
      </c>
      <c r="K46" s="20">
        <v>100</v>
      </c>
      <c r="L46" s="20">
        <v>100</v>
      </c>
      <c r="M46" s="20">
        <v>100</v>
      </c>
      <c r="N46" s="20">
        <v>100</v>
      </c>
      <c r="O46" s="20">
        <v>100</v>
      </c>
      <c r="P46" s="20">
        <v>100</v>
      </c>
      <c r="Q46" s="20">
        <v>100</v>
      </c>
      <c r="R46" s="20">
        <v>100</v>
      </c>
      <c r="S46" s="20">
        <v>100</v>
      </c>
      <c r="T46" s="20">
        <v>100</v>
      </c>
      <c r="U46" s="20">
        <v>100</v>
      </c>
      <c r="V46" s="20">
        <v>100</v>
      </c>
      <c r="W46" s="20">
        <v>100</v>
      </c>
      <c r="X46" s="20">
        <v>100</v>
      </c>
      <c r="Y46" s="20">
        <v>100</v>
      </c>
      <c r="Z46" s="20">
        <v>100</v>
      </c>
      <c r="AA46" s="20">
        <v>100</v>
      </c>
      <c r="AB46" s="20">
        <v>100</v>
      </c>
      <c r="AC46" s="20">
        <v>100</v>
      </c>
      <c r="AD46" s="20">
        <v>100</v>
      </c>
      <c r="AE46" s="20">
        <v>100</v>
      </c>
      <c r="AF46" s="20">
        <v>100</v>
      </c>
      <c r="AG46" s="20">
        <v>100</v>
      </c>
      <c r="AH46" s="20">
        <v>100</v>
      </c>
      <c r="AI46" s="20">
        <v>100</v>
      </c>
      <c r="AJ46" s="20">
        <v>100</v>
      </c>
      <c r="AK46" s="20">
        <v>100</v>
      </c>
      <c r="AL46" s="20">
        <v>100</v>
      </c>
      <c r="AM46" s="20">
        <v>100</v>
      </c>
      <c r="AN46" s="20">
        <v>100</v>
      </c>
      <c r="AO46" s="20">
        <v>100</v>
      </c>
      <c r="AP46" s="20">
        <v>100</v>
      </c>
      <c r="AQ46" s="20">
        <v>100</v>
      </c>
      <c r="AR46" s="20">
        <v>100</v>
      </c>
      <c r="AS46" s="20">
        <v>100</v>
      </c>
      <c r="AT46" s="20">
        <v>100</v>
      </c>
      <c r="AU46" s="20">
        <v>100</v>
      </c>
      <c r="AV46" s="20">
        <v>100</v>
      </c>
      <c r="AW46" s="20">
        <v>100</v>
      </c>
      <c r="AX46" s="20">
        <v>100</v>
      </c>
      <c r="AY46" s="20">
        <v>100</v>
      </c>
    </row>
    <row r="47" spans="1:51" x14ac:dyDescent="0.25">
      <c r="A47" s="9" t="s">
        <v>190</v>
      </c>
      <c r="B47" s="23">
        <v>9</v>
      </c>
      <c r="C47" s="23">
        <v>7</v>
      </c>
      <c r="D47" s="20">
        <v>0</v>
      </c>
      <c r="E47" s="20">
        <v>88.1971435546875</v>
      </c>
      <c r="F47" s="20">
        <v>88.1971435546875</v>
      </c>
      <c r="G47" s="20">
        <v>93.69146728515625</v>
      </c>
      <c r="H47" s="20">
        <v>93.709785461425781</v>
      </c>
      <c r="I47" s="20">
        <v>93.728103637695313</v>
      </c>
      <c r="J47" s="20">
        <v>93.746421813964844</v>
      </c>
      <c r="K47" s="20">
        <v>93.764739990234375</v>
      </c>
      <c r="L47" s="20">
        <v>93.783058166503906</v>
      </c>
      <c r="M47" s="20">
        <v>93.801376342773438</v>
      </c>
      <c r="N47" s="20">
        <v>93.819694519042969</v>
      </c>
      <c r="O47" s="20">
        <v>93.8380126953125</v>
      </c>
      <c r="P47" s="20">
        <v>93.856330871582031</v>
      </c>
      <c r="Q47" s="20">
        <v>93.874649047851562</v>
      </c>
      <c r="R47" s="20">
        <v>93.892967224121094</v>
      </c>
      <c r="S47" s="20">
        <v>93.911285400390625</v>
      </c>
      <c r="T47" s="20">
        <v>93.929603576660156</v>
      </c>
      <c r="U47" s="20">
        <v>93.947921752929688</v>
      </c>
      <c r="V47" s="20">
        <v>93.966239929199219</v>
      </c>
      <c r="W47" s="20">
        <v>93.98455810546875</v>
      </c>
      <c r="X47" s="20">
        <v>94.002876281738281</v>
      </c>
      <c r="Y47" s="20">
        <v>94.021194458007813</v>
      </c>
      <c r="Z47" s="20">
        <v>94.039512634277344</v>
      </c>
      <c r="AA47" s="20">
        <v>94.057830810546875</v>
      </c>
      <c r="AB47" s="20">
        <v>94.076148986816406</v>
      </c>
      <c r="AC47" s="20">
        <v>94.094467163085938</v>
      </c>
      <c r="AD47" s="20">
        <v>94.112785339355469</v>
      </c>
      <c r="AE47" s="20">
        <v>94.131103515625</v>
      </c>
      <c r="AF47" s="20">
        <v>94.149421691894531</v>
      </c>
      <c r="AG47" s="20">
        <v>94.167739868164062</v>
      </c>
      <c r="AH47" s="20">
        <v>94.186058044433594</v>
      </c>
      <c r="AI47" s="20">
        <v>94.204376220703125</v>
      </c>
      <c r="AJ47" s="20">
        <v>94.222694396972656</v>
      </c>
      <c r="AK47" s="20">
        <v>94.241012573242188</v>
      </c>
      <c r="AL47" s="20">
        <v>94.259330749511719</v>
      </c>
      <c r="AM47" s="20">
        <v>94.27764892578125</v>
      </c>
      <c r="AN47" s="20">
        <v>94.295967102050781</v>
      </c>
      <c r="AO47" s="20">
        <v>94.314285278320313</v>
      </c>
      <c r="AP47" s="20">
        <v>94.332603454589844</v>
      </c>
      <c r="AQ47" s="20">
        <v>94.350921630859375</v>
      </c>
      <c r="AR47" s="20">
        <v>94.369239807128906</v>
      </c>
      <c r="AS47" s="20">
        <v>94.387557983398438</v>
      </c>
      <c r="AT47" s="20">
        <v>94.405876159667969</v>
      </c>
      <c r="AU47" s="20">
        <v>94.4241943359375</v>
      </c>
      <c r="AV47" s="20">
        <v>94.442512512207031</v>
      </c>
      <c r="AW47" s="20">
        <v>94.460830688476563</v>
      </c>
      <c r="AX47" s="20">
        <v>94.479148864746094</v>
      </c>
      <c r="AY47" s="20">
        <v>94.497467041015625</v>
      </c>
    </row>
    <row r="48" spans="1:51" x14ac:dyDescent="0.25">
      <c r="A48" s="9" t="s">
        <v>190</v>
      </c>
      <c r="B48" s="23">
        <v>10</v>
      </c>
      <c r="C48" s="23">
        <v>8</v>
      </c>
      <c r="D48" s="20">
        <v>0</v>
      </c>
      <c r="E48" s="20">
        <v>93.737014770507813</v>
      </c>
      <c r="F48" s="20">
        <v>94.294609069824219</v>
      </c>
      <c r="G48" s="20">
        <v>99.237266540527344</v>
      </c>
      <c r="H48" s="20">
        <v>100</v>
      </c>
      <c r="I48" s="20">
        <v>100</v>
      </c>
      <c r="J48" s="20">
        <v>100</v>
      </c>
      <c r="K48" s="20">
        <v>100</v>
      </c>
      <c r="L48" s="20">
        <v>100</v>
      </c>
      <c r="M48" s="20">
        <v>100</v>
      </c>
      <c r="N48" s="20">
        <v>100</v>
      </c>
      <c r="O48" s="20">
        <v>100</v>
      </c>
      <c r="P48" s="20">
        <v>100</v>
      </c>
      <c r="Q48" s="20">
        <v>100</v>
      </c>
      <c r="R48" s="20">
        <v>100</v>
      </c>
      <c r="S48" s="20">
        <v>100</v>
      </c>
      <c r="T48" s="20">
        <v>100</v>
      </c>
      <c r="U48" s="20">
        <v>100</v>
      </c>
      <c r="V48" s="20">
        <v>100</v>
      </c>
      <c r="W48" s="20">
        <v>100</v>
      </c>
      <c r="X48" s="20">
        <v>100</v>
      </c>
      <c r="Y48" s="20">
        <v>100</v>
      </c>
      <c r="Z48" s="20">
        <v>100</v>
      </c>
      <c r="AA48" s="20">
        <v>100</v>
      </c>
      <c r="AB48" s="20">
        <v>100</v>
      </c>
      <c r="AC48" s="20">
        <v>100</v>
      </c>
      <c r="AD48" s="20">
        <v>100</v>
      </c>
      <c r="AE48" s="20">
        <v>100</v>
      </c>
      <c r="AF48" s="20">
        <v>100</v>
      </c>
      <c r="AG48" s="20">
        <v>100</v>
      </c>
      <c r="AH48" s="20">
        <v>100</v>
      </c>
      <c r="AI48" s="20">
        <v>100</v>
      </c>
      <c r="AJ48" s="20">
        <v>100</v>
      </c>
      <c r="AK48" s="20">
        <v>100</v>
      </c>
      <c r="AL48" s="20">
        <v>100</v>
      </c>
      <c r="AM48" s="20">
        <v>100</v>
      </c>
      <c r="AN48" s="20">
        <v>100</v>
      </c>
      <c r="AO48" s="20">
        <v>100</v>
      </c>
      <c r="AP48" s="20">
        <v>100</v>
      </c>
      <c r="AQ48" s="20">
        <v>100</v>
      </c>
      <c r="AR48" s="20">
        <v>100</v>
      </c>
      <c r="AS48" s="20">
        <v>100</v>
      </c>
      <c r="AT48" s="20">
        <v>100</v>
      </c>
      <c r="AU48" s="20">
        <v>100</v>
      </c>
      <c r="AV48" s="20">
        <v>100</v>
      </c>
      <c r="AW48" s="20">
        <v>100</v>
      </c>
      <c r="AX48" s="20">
        <v>100</v>
      </c>
      <c r="AY48" s="20">
        <v>100</v>
      </c>
    </row>
    <row r="49" spans="1:51" x14ac:dyDescent="0.25">
      <c r="A49" s="9" t="s">
        <v>190</v>
      </c>
      <c r="B49" s="23">
        <v>11</v>
      </c>
      <c r="C49" s="23">
        <v>8</v>
      </c>
      <c r="D49" s="20">
        <v>0</v>
      </c>
      <c r="E49" s="20">
        <v>100</v>
      </c>
      <c r="F49" s="20">
        <v>100</v>
      </c>
      <c r="G49" s="20">
        <v>100</v>
      </c>
      <c r="H49" s="20">
        <v>100</v>
      </c>
      <c r="I49" s="20">
        <v>100</v>
      </c>
      <c r="J49" s="20">
        <v>100</v>
      </c>
      <c r="K49" s="20">
        <v>100</v>
      </c>
      <c r="L49" s="20">
        <v>100</v>
      </c>
      <c r="M49" s="20">
        <v>100</v>
      </c>
      <c r="N49" s="20">
        <v>100</v>
      </c>
      <c r="O49" s="20">
        <v>100</v>
      </c>
      <c r="P49" s="20">
        <v>100</v>
      </c>
      <c r="Q49" s="20">
        <v>100</v>
      </c>
      <c r="R49" s="20">
        <v>100</v>
      </c>
      <c r="S49" s="20">
        <v>100</v>
      </c>
      <c r="T49" s="20">
        <v>100</v>
      </c>
      <c r="U49" s="20">
        <v>100</v>
      </c>
      <c r="V49" s="20">
        <v>100</v>
      </c>
      <c r="W49" s="20">
        <v>100</v>
      </c>
      <c r="X49" s="20">
        <v>100</v>
      </c>
      <c r="Y49" s="20">
        <v>100</v>
      </c>
      <c r="Z49" s="20">
        <v>100</v>
      </c>
      <c r="AA49" s="20">
        <v>100</v>
      </c>
      <c r="AB49" s="20">
        <v>100</v>
      </c>
      <c r="AC49" s="20">
        <v>100</v>
      </c>
      <c r="AD49" s="20">
        <v>100</v>
      </c>
      <c r="AE49" s="20">
        <v>100</v>
      </c>
      <c r="AF49" s="20">
        <v>100</v>
      </c>
      <c r="AG49" s="20">
        <v>100</v>
      </c>
      <c r="AH49" s="20">
        <v>100</v>
      </c>
      <c r="AI49" s="20">
        <v>100</v>
      </c>
      <c r="AJ49" s="20">
        <v>100</v>
      </c>
      <c r="AK49" s="20">
        <v>100</v>
      </c>
      <c r="AL49" s="20">
        <v>100</v>
      </c>
      <c r="AM49" s="20">
        <v>100</v>
      </c>
      <c r="AN49" s="20">
        <v>100</v>
      </c>
      <c r="AO49" s="20">
        <v>100</v>
      </c>
      <c r="AP49" s="20">
        <v>100</v>
      </c>
      <c r="AQ49" s="20">
        <v>100</v>
      </c>
      <c r="AR49" s="20">
        <v>100</v>
      </c>
      <c r="AS49" s="20">
        <v>100</v>
      </c>
      <c r="AT49" s="20">
        <v>100</v>
      </c>
      <c r="AU49" s="20">
        <v>100</v>
      </c>
      <c r="AV49" s="20">
        <v>100</v>
      </c>
      <c r="AW49" s="20">
        <v>100</v>
      </c>
      <c r="AX49" s="20">
        <v>100</v>
      </c>
      <c r="AY49" s="20">
        <v>100</v>
      </c>
    </row>
    <row r="50" spans="1:51" x14ac:dyDescent="0.25">
      <c r="A50" s="9" t="s">
        <v>190</v>
      </c>
      <c r="B50" s="23">
        <v>12</v>
      </c>
      <c r="C50" s="23">
        <v>4</v>
      </c>
      <c r="D50" s="20">
        <v>0</v>
      </c>
      <c r="E50" s="20">
        <v>91.393028259277344</v>
      </c>
      <c r="F50" s="20">
        <v>91.393028259277344</v>
      </c>
      <c r="G50" s="20">
        <v>96.890777587890625</v>
      </c>
      <c r="H50" s="20">
        <v>97.500724792480469</v>
      </c>
      <c r="I50" s="20">
        <v>98.110671997070313</v>
      </c>
      <c r="J50" s="20">
        <v>98.720619201660156</v>
      </c>
      <c r="K50" s="20">
        <v>99.33056640625</v>
      </c>
      <c r="L50" s="20">
        <v>99.940513610839844</v>
      </c>
      <c r="M50" s="20">
        <v>100</v>
      </c>
      <c r="N50" s="20">
        <v>100</v>
      </c>
      <c r="O50" s="20">
        <v>100</v>
      </c>
      <c r="P50" s="20">
        <v>100</v>
      </c>
      <c r="Q50" s="20">
        <v>100</v>
      </c>
      <c r="R50" s="20">
        <v>100</v>
      </c>
      <c r="S50" s="20">
        <v>100</v>
      </c>
      <c r="T50" s="20">
        <v>100</v>
      </c>
      <c r="U50" s="20">
        <v>100</v>
      </c>
      <c r="V50" s="20">
        <v>100</v>
      </c>
      <c r="W50" s="20">
        <v>100</v>
      </c>
      <c r="X50" s="20">
        <v>100</v>
      </c>
      <c r="Y50" s="20">
        <v>100</v>
      </c>
      <c r="Z50" s="20">
        <v>100</v>
      </c>
      <c r="AA50" s="20">
        <v>100</v>
      </c>
      <c r="AB50" s="20">
        <v>100</v>
      </c>
      <c r="AC50" s="20">
        <v>100</v>
      </c>
      <c r="AD50" s="20">
        <v>100</v>
      </c>
      <c r="AE50" s="20">
        <v>100</v>
      </c>
      <c r="AF50" s="20">
        <v>100</v>
      </c>
      <c r="AG50" s="20">
        <v>100</v>
      </c>
      <c r="AH50" s="20">
        <v>100</v>
      </c>
      <c r="AI50" s="20">
        <v>100</v>
      </c>
      <c r="AJ50" s="20">
        <v>100</v>
      </c>
      <c r="AK50" s="20">
        <v>100</v>
      </c>
      <c r="AL50" s="20">
        <v>100</v>
      </c>
      <c r="AM50" s="20">
        <v>100</v>
      </c>
      <c r="AN50" s="20">
        <v>100</v>
      </c>
      <c r="AO50" s="20">
        <v>100</v>
      </c>
      <c r="AP50" s="20">
        <v>100</v>
      </c>
      <c r="AQ50" s="20">
        <v>100</v>
      </c>
      <c r="AR50" s="20">
        <v>100</v>
      </c>
      <c r="AS50" s="20">
        <v>100</v>
      </c>
      <c r="AT50" s="20">
        <v>100</v>
      </c>
      <c r="AU50" s="20">
        <v>100</v>
      </c>
      <c r="AV50" s="20">
        <v>100</v>
      </c>
      <c r="AW50" s="20">
        <v>100</v>
      </c>
      <c r="AX50" s="20">
        <v>100</v>
      </c>
      <c r="AY50" s="20">
        <v>100</v>
      </c>
    </row>
    <row r="51" spans="1:51" x14ac:dyDescent="0.25">
      <c r="A51" s="9" t="s">
        <v>190</v>
      </c>
      <c r="B51" s="23">
        <v>13</v>
      </c>
      <c r="C51" s="23">
        <v>4</v>
      </c>
      <c r="D51" s="20">
        <v>0</v>
      </c>
      <c r="E51" s="20">
        <v>93.957115173339844</v>
      </c>
      <c r="F51" s="20">
        <v>94.568183898925781</v>
      </c>
      <c r="G51" s="20">
        <v>99.457603454589844</v>
      </c>
      <c r="H51" s="20">
        <v>100</v>
      </c>
      <c r="I51" s="20">
        <v>100</v>
      </c>
      <c r="J51" s="20">
        <v>100</v>
      </c>
      <c r="K51" s="20">
        <v>100</v>
      </c>
      <c r="L51" s="20">
        <v>100</v>
      </c>
      <c r="M51" s="20">
        <v>100</v>
      </c>
      <c r="N51" s="20">
        <v>100</v>
      </c>
      <c r="O51" s="20">
        <v>100</v>
      </c>
      <c r="P51" s="20">
        <v>100</v>
      </c>
      <c r="Q51" s="20">
        <v>100</v>
      </c>
      <c r="R51" s="20">
        <v>100</v>
      </c>
      <c r="S51" s="20">
        <v>100</v>
      </c>
      <c r="T51" s="20">
        <v>100</v>
      </c>
      <c r="U51" s="20">
        <v>100</v>
      </c>
      <c r="V51" s="20">
        <v>100</v>
      </c>
      <c r="W51" s="20">
        <v>100</v>
      </c>
      <c r="X51" s="20">
        <v>100</v>
      </c>
      <c r="Y51" s="20">
        <v>100</v>
      </c>
      <c r="Z51" s="20">
        <v>100</v>
      </c>
      <c r="AA51" s="20">
        <v>100</v>
      </c>
      <c r="AB51" s="20">
        <v>100</v>
      </c>
      <c r="AC51" s="20">
        <v>100</v>
      </c>
      <c r="AD51" s="20">
        <v>100</v>
      </c>
      <c r="AE51" s="20">
        <v>100</v>
      </c>
      <c r="AF51" s="20">
        <v>100</v>
      </c>
      <c r="AG51" s="20">
        <v>100</v>
      </c>
      <c r="AH51" s="20">
        <v>100</v>
      </c>
      <c r="AI51" s="20">
        <v>100</v>
      </c>
      <c r="AJ51" s="20">
        <v>100</v>
      </c>
      <c r="AK51" s="20">
        <v>100</v>
      </c>
      <c r="AL51" s="20">
        <v>100</v>
      </c>
      <c r="AM51" s="20">
        <v>100</v>
      </c>
      <c r="AN51" s="20">
        <v>100</v>
      </c>
      <c r="AO51" s="20">
        <v>100</v>
      </c>
      <c r="AP51" s="20">
        <v>100</v>
      </c>
      <c r="AQ51" s="20">
        <v>100</v>
      </c>
      <c r="AR51" s="20">
        <v>100</v>
      </c>
      <c r="AS51" s="20">
        <v>100</v>
      </c>
      <c r="AT51" s="20">
        <v>100</v>
      </c>
      <c r="AU51" s="20">
        <v>100</v>
      </c>
      <c r="AV51" s="20">
        <v>100</v>
      </c>
      <c r="AW51" s="20">
        <v>100</v>
      </c>
      <c r="AX51" s="20">
        <v>100</v>
      </c>
      <c r="AY51" s="20">
        <v>100</v>
      </c>
    </row>
    <row r="52" spans="1:51" x14ac:dyDescent="0.25">
      <c r="A52" s="9" t="s">
        <v>190</v>
      </c>
      <c r="B52" s="23">
        <v>14</v>
      </c>
      <c r="C52" s="23">
        <v>8</v>
      </c>
      <c r="D52" s="20">
        <v>0</v>
      </c>
      <c r="E52" s="20">
        <v>96.500396728515625</v>
      </c>
      <c r="F52" s="20">
        <v>97.729423522949219</v>
      </c>
      <c r="G52" s="20">
        <v>100</v>
      </c>
      <c r="H52" s="20">
        <v>100</v>
      </c>
      <c r="I52" s="20">
        <v>100</v>
      </c>
      <c r="J52" s="20">
        <v>100</v>
      </c>
      <c r="K52" s="20">
        <v>100</v>
      </c>
      <c r="L52" s="20">
        <v>100</v>
      </c>
      <c r="M52" s="20">
        <v>100</v>
      </c>
      <c r="N52" s="20">
        <v>100</v>
      </c>
      <c r="O52" s="20">
        <v>100</v>
      </c>
      <c r="P52" s="20">
        <v>100</v>
      </c>
      <c r="Q52" s="20">
        <v>100</v>
      </c>
      <c r="R52" s="20">
        <v>100</v>
      </c>
      <c r="S52" s="20">
        <v>100</v>
      </c>
      <c r="T52" s="20">
        <v>100</v>
      </c>
      <c r="U52" s="20">
        <v>100</v>
      </c>
      <c r="V52" s="20">
        <v>100</v>
      </c>
      <c r="W52" s="20">
        <v>100</v>
      </c>
      <c r="X52" s="20">
        <v>100</v>
      </c>
      <c r="Y52" s="20">
        <v>100</v>
      </c>
      <c r="Z52" s="20">
        <v>100</v>
      </c>
      <c r="AA52" s="20">
        <v>100</v>
      </c>
      <c r="AB52" s="20">
        <v>100</v>
      </c>
      <c r="AC52" s="20">
        <v>100</v>
      </c>
      <c r="AD52" s="20">
        <v>100</v>
      </c>
      <c r="AE52" s="20">
        <v>100</v>
      </c>
      <c r="AF52" s="20">
        <v>100</v>
      </c>
      <c r="AG52" s="20">
        <v>100</v>
      </c>
      <c r="AH52" s="20">
        <v>100</v>
      </c>
      <c r="AI52" s="20">
        <v>100</v>
      </c>
      <c r="AJ52" s="20">
        <v>100</v>
      </c>
      <c r="AK52" s="20">
        <v>100</v>
      </c>
      <c r="AL52" s="20">
        <v>100</v>
      </c>
      <c r="AM52" s="20">
        <v>100</v>
      </c>
      <c r="AN52" s="20">
        <v>100</v>
      </c>
      <c r="AO52" s="20">
        <v>100</v>
      </c>
      <c r="AP52" s="20">
        <v>100</v>
      </c>
      <c r="AQ52" s="20">
        <v>100</v>
      </c>
      <c r="AR52" s="20">
        <v>100</v>
      </c>
      <c r="AS52" s="20">
        <v>100</v>
      </c>
      <c r="AT52" s="20">
        <v>100</v>
      </c>
      <c r="AU52" s="20">
        <v>100</v>
      </c>
      <c r="AV52" s="20">
        <v>100</v>
      </c>
      <c r="AW52" s="20">
        <v>100</v>
      </c>
      <c r="AX52" s="20">
        <v>100</v>
      </c>
      <c r="AY52" s="20">
        <v>100</v>
      </c>
    </row>
    <row r="53" spans="1:51" x14ac:dyDescent="0.25">
      <c r="A53" s="9" t="s">
        <v>190</v>
      </c>
      <c r="B53" s="23">
        <v>15</v>
      </c>
      <c r="C53" s="23">
        <v>9</v>
      </c>
      <c r="D53" s="20">
        <v>0</v>
      </c>
      <c r="E53" s="20">
        <v>99.195228576660156</v>
      </c>
      <c r="F53" s="20">
        <v>100</v>
      </c>
      <c r="G53" s="20">
        <v>100</v>
      </c>
      <c r="H53" s="20">
        <v>100</v>
      </c>
      <c r="I53" s="20">
        <v>100</v>
      </c>
      <c r="J53" s="20">
        <v>100</v>
      </c>
      <c r="K53" s="20">
        <v>100</v>
      </c>
      <c r="L53" s="20">
        <v>100</v>
      </c>
      <c r="M53" s="20">
        <v>100</v>
      </c>
      <c r="N53" s="20">
        <v>100</v>
      </c>
      <c r="O53" s="20">
        <v>100</v>
      </c>
      <c r="P53" s="20">
        <v>100</v>
      </c>
      <c r="Q53" s="20">
        <v>100</v>
      </c>
      <c r="R53" s="20">
        <v>100</v>
      </c>
      <c r="S53" s="20">
        <v>100</v>
      </c>
      <c r="T53" s="20">
        <v>100</v>
      </c>
      <c r="U53" s="20">
        <v>100</v>
      </c>
      <c r="V53" s="20">
        <v>100</v>
      </c>
      <c r="W53" s="20">
        <v>100</v>
      </c>
      <c r="X53" s="20">
        <v>100</v>
      </c>
      <c r="Y53" s="20">
        <v>100</v>
      </c>
      <c r="Z53" s="20">
        <v>100</v>
      </c>
      <c r="AA53" s="20">
        <v>100</v>
      </c>
      <c r="AB53" s="20">
        <v>100</v>
      </c>
      <c r="AC53" s="20">
        <v>100</v>
      </c>
      <c r="AD53" s="20">
        <v>100</v>
      </c>
      <c r="AE53" s="20">
        <v>100</v>
      </c>
      <c r="AF53" s="20">
        <v>100</v>
      </c>
      <c r="AG53" s="20">
        <v>100</v>
      </c>
      <c r="AH53" s="20">
        <v>100</v>
      </c>
      <c r="AI53" s="20">
        <v>100</v>
      </c>
      <c r="AJ53" s="20">
        <v>100</v>
      </c>
      <c r="AK53" s="20">
        <v>100</v>
      </c>
      <c r="AL53" s="20">
        <v>100</v>
      </c>
      <c r="AM53" s="20">
        <v>100</v>
      </c>
      <c r="AN53" s="20">
        <v>100</v>
      </c>
      <c r="AO53" s="20">
        <v>100</v>
      </c>
      <c r="AP53" s="20">
        <v>100</v>
      </c>
      <c r="AQ53" s="20">
        <v>100</v>
      </c>
      <c r="AR53" s="20">
        <v>100</v>
      </c>
      <c r="AS53" s="20">
        <v>100</v>
      </c>
      <c r="AT53" s="20">
        <v>100</v>
      </c>
      <c r="AU53" s="20">
        <v>100</v>
      </c>
      <c r="AV53" s="20">
        <v>100</v>
      </c>
      <c r="AW53" s="20">
        <v>100</v>
      </c>
      <c r="AX53" s="20">
        <v>100</v>
      </c>
      <c r="AY53" s="20">
        <v>100</v>
      </c>
    </row>
    <row r="54" spans="1:51" x14ac:dyDescent="0.25">
      <c r="A54" s="9" t="s">
        <v>190</v>
      </c>
      <c r="B54" s="23">
        <v>16</v>
      </c>
      <c r="C54" s="23">
        <v>7</v>
      </c>
      <c r="D54" s="20">
        <v>0</v>
      </c>
      <c r="E54" s="20">
        <v>99.057022094726563</v>
      </c>
      <c r="F54" s="20">
        <v>100</v>
      </c>
      <c r="G54" s="20">
        <v>100</v>
      </c>
      <c r="H54" s="20">
        <v>100</v>
      </c>
      <c r="I54" s="20">
        <v>100</v>
      </c>
      <c r="J54" s="20">
        <v>100</v>
      </c>
      <c r="K54" s="20">
        <v>100</v>
      </c>
      <c r="L54" s="20">
        <v>100</v>
      </c>
      <c r="M54" s="20">
        <v>100</v>
      </c>
      <c r="N54" s="20">
        <v>100</v>
      </c>
      <c r="O54" s="20">
        <v>100</v>
      </c>
      <c r="P54" s="20">
        <v>100</v>
      </c>
      <c r="Q54" s="20">
        <v>100</v>
      </c>
      <c r="R54" s="20">
        <v>100</v>
      </c>
      <c r="S54" s="20">
        <v>100</v>
      </c>
      <c r="T54" s="20">
        <v>100</v>
      </c>
      <c r="U54" s="20">
        <v>100</v>
      </c>
      <c r="V54" s="20">
        <v>100</v>
      </c>
      <c r="W54" s="20">
        <v>100</v>
      </c>
      <c r="X54" s="20">
        <v>100</v>
      </c>
      <c r="Y54" s="20">
        <v>100</v>
      </c>
      <c r="Z54" s="20">
        <v>100</v>
      </c>
      <c r="AA54" s="20">
        <v>100</v>
      </c>
      <c r="AB54" s="20">
        <v>100</v>
      </c>
      <c r="AC54" s="20">
        <v>100</v>
      </c>
      <c r="AD54" s="20">
        <v>100</v>
      </c>
      <c r="AE54" s="20">
        <v>100</v>
      </c>
      <c r="AF54" s="20">
        <v>100</v>
      </c>
      <c r="AG54" s="20">
        <v>100</v>
      </c>
      <c r="AH54" s="20">
        <v>100</v>
      </c>
      <c r="AI54" s="20">
        <v>100</v>
      </c>
      <c r="AJ54" s="20">
        <v>100</v>
      </c>
      <c r="AK54" s="20">
        <v>100</v>
      </c>
      <c r="AL54" s="20">
        <v>100</v>
      </c>
      <c r="AM54" s="20">
        <v>100</v>
      </c>
      <c r="AN54" s="20">
        <v>100</v>
      </c>
      <c r="AO54" s="20">
        <v>100</v>
      </c>
      <c r="AP54" s="20">
        <v>100</v>
      </c>
      <c r="AQ54" s="20">
        <v>100</v>
      </c>
      <c r="AR54" s="20">
        <v>100</v>
      </c>
      <c r="AS54" s="20">
        <v>100</v>
      </c>
      <c r="AT54" s="20">
        <v>100</v>
      </c>
      <c r="AU54" s="20">
        <v>100</v>
      </c>
      <c r="AV54" s="20">
        <v>100</v>
      </c>
      <c r="AW54" s="20">
        <v>100</v>
      </c>
      <c r="AX54" s="20">
        <v>100</v>
      </c>
      <c r="AY54" s="20">
        <v>100</v>
      </c>
    </row>
    <row r="55" spans="1:51" x14ac:dyDescent="0.25">
      <c r="A55" s="9" t="s">
        <v>190</v>
      </c>
      <c r="B55" s="23">
        <v>17</v>
      </c>
      <c r="C55" s="23">
        <v>3</v>
      </c>
      <c r="D55" s="20">
        <v>0</v>
      </c>
      <c r="E55" s="20">
        <v>98.82501220703125</v>
      </c>
      <c r="F55" s="20">
        <v>100</v>
      </c>
      <c r="G55" s="20">
        <v>100</v>
      </c>
      <c r="H55" s="20">
        <v>100</v>
      </c>
      <c r="I55" s="20">
        <v>100</v>
      </c>
      <c r="J55" s="20">
        <v>100</v>
      </c>
      <c r="K55" s="20">
        <v>100</v>
      </c>
      <c r="L55" s="20">
        <v>100</v>
      </c>
      <c r="M55" s="20">
        <v>100</v>
      </c>
      <c r="N55" s="20">
        <v>100</v>
      </c>
      <c r="O55" s="20">
        <v>100</v>
      </c>
      <c r="P55" s="20">
        <v>100</v>
      </c>
      <c r="Q55" s="20">
        <v>100</v>
      </c>
      <c r="R55" s="20">
        <v>100</v>
      </c>
      <c r="S55" s="20">
        <v>100</v>
      </c>
      <c r="T55" s="20">
        <v>100</v>
      </c>
      <c r="U55" s="20">
        <v>100</v>
      </c>
      <c r="V55" s="20">
        <v>100</v>
      </c>
      <c r="W55" s="20">
        <v>100</v>
      </c>
      <c r="X55" s="20">
        <v>100</v>
      </c>
      <c r="Y55" s="20">
        <v>100</v>
      </c>
      <c r="Z55" s="20">
        <v>100</v>
      </c>
      <c r="AA55" s="20">
        <v>100</v>
      </c>
      <c r="AB55" s="20">
        <v>100</v>
      </c>
      <c r="AC55" s="20">
        <v>100</v>
      </c>
      <c r="AD55" s="20">
        <v>100</v>
      </c>
      <c r="AE55" s="20">
        <v>100</v>
      </c>
      <c r="AF55" s="20">
        <v>100</v>
      </c>
      <c r="AG55" s="20">
        <v>100</v>
      </c>
      <c r="AH55" s="20">
        <v>100</v>
      </c>
      <c r="AI55" s="20">
        <v>100</v>
      </c>
      <c r="AJ55" s="20">
        <v>100</v>
      </c>
      <c r="AK55" s="20">
        <v>100</v>
      </c>
      <c r="AL55" s="20">
        <v>100</v>
      </c>
      <c r="AM55" s="20">
        <v>100</v>
      </c>
      <c r="AN55" s="20">
        <v>100</v>
      </c>
      <c r="AO55" s="20">
        <v>100</v>
      </c>
      <c r="AP55" s="20">
        <v>100</v>
      </c>
      <c r="AQ55" s="20">
        <v>100</v>
      </c>
      <c r="AR55" s="20">
        <v>100</v>
      </c>
      <c r="AS55" s="20">
        <v>100</v>
      </c>
      <c r="AT55" s="20">
        <v>100</v>
      </c>
      <c r="AU55" s="20">
        <v>100</v>
      </c>
      <c r="AV55" s="20">
        <v>100</v>
      </c>
      <c r="AW55" s="20">
        <v>100</v>
      </c>
      <c r="AX55" s="20">
        <v>100</v>
      </c>
      <c r="AY55" s="20">
        <v>100</v>
      </c>
    </row>
    <row r="56" spans="1:51" x14ac:dyDescent="0.25">
      <c r="A56" s="9" t="s">
        <v>190</v>
      </c>
      <c r="B56" s="23">
        <v>18</v>
      </c>
      <c r="C56" s="23">
        <v>9</v>
      </c>
      <c r="D56" s="20">
        <v>0</v>
      </c>
      <c r="E56" s="20">
        <v>98.811492919921875</v>
      </c>
      <c r="F56" s="20">
        <v>100</v>
      </c>
      <c r="G56" s="20">
        <v>100</v>
      </c>
      <c r="H56" s="20">
        <v>100</v>
      </c>
      <c r="I56" s="20">
        <v>100</v>
      </c>
      <c r="J56" s="20">
        <v>100</v>
      </c>
      <c r="K56" s="20">
        <v>100</v>
      </c>
      <c r="L56" s="20">
        <v>100</v>
      </c>
      <c r="M56" s="20">
        <v>100</v>
      </c>
      <c r="N56" s="20">
        <v>100</v>
      </c>
      <c r="O56" s="20">
        <v>100</v>
      </c>
      <c r="P56" s="20">
        <v>100</v>
      </c>
      <c r="Q56" s="20">
        <v>100</v>
      </c>
      <c r="R56" s="20">
        <v>100</v>
      </c>
      <c r="S56" s="20">
        <v>100</v>
      </c>
      <c r="T56" s="20">
        <v>100</v>
      </c>
      <c r="U56" s="20">
        <v>100</v>
      </c>
      <c r="V56" s="20">
        <v>100</v>
      </c>
      <c r="W56" s="20">
        <v>100</v>
      </c>
      <c r="X56" s="20">
        <v>100</v>
      </c>
      <c r="Y56" s="20">
        <v>100</v>
      </c>
      <c r="Z56" s="20">
        <v>100</v>
      </c>
      <c r="AA56" s="20">
        <v>100</v>
      </c>
      <c r="AB56" s="20">
        <v>100</v>
      </c>
      <c r="AC56" s="20">
        <v>100</v>
      </c>
      <c r="AD56" s="20">
        <v>100</v>
      </c>
      <c r="AE56" s="20">
        <v>100</v>
      </c>
      <c r="AF56" s="20">
        <v>100</v>
      </c>
      <c r="AG56" s="20">
        <v>100</v>
      </c>
      <c r="AH56" s="20">
        <v>100</v>
      </c>
      <c r="AI56" s="20">
        <v>100</v>
      </c>
      <c r="AJ56" s="20">
        <v>100</v>
      </c>
      <c r="AK56" s="20">
        <v>100</v>
      </c>
      <c r="AL56" s="20">
        <v>100</v>
      </c>
      <c r="AM56" s="20">
        <v>100</v>
      </c>
      <c r="AN56" s="20">
        <v>100</v>
      </c>
      <c r="AO56" s="20">
        <v>100</v>
      </c>
      <c r="AP56" s="20">
        <v>100</v>
      </c>
      <c r="AQ56" s="20">
        <v>100</v>
      </c>
      <c r="AR56" s="20">
        <v>100</v>
      </c>
      <c r="AS56" s="20">
        <v>100</v>
      </c>
      <c r="AT56" s="20">
        <v>100</v>
      </c>
      <c r="AU56" s="20">
        <v>100</v>
      </c>
      <c r="AV56" s="20">
        <v>100</v>
      </c>
      <c r="AW56" s="20">
        <v>100</v>
      </c>
      <c r="AX56" s="20">
        <v>100</v>
      </c>
      <c r="AY56" s="20">
        <v>100</v>
      </c>
    </row>
    <row r="57" spans="1:51" x14ac:dyDescent="0.25">
      <c r="A57" s="9" t="s">
        <v>190</v>
      </c>
      <c r="B57" s="23">
        <v>19</v>
      </c>
      <c r="C57" s="23">
        <v>3</v>
      </c>
      <c r="D57" s="20">
        <v>0</v>
      </c>
      <c r="E57" s="20">
        <v>97.518569946289063</v>
      </c>
      <c r="F57" s="20">
        <v>98.994979858398438</v>
      </c>
      <c r="G57" s="20">
        <v>100</v>
      </c>
      <c r="H57" s="20">
        <v>100</v>
      </c>
      <c r="I57" s="20">
        <v>100</v>
      </c>
      <c r="J57" s="20">
        <v>100</v>
      </c>
      <c r="K57" s="20">
        <v>100</v>
      </c>
      <c r="L57" s="20">
        <v>100</v>
      </c>
      <c r="M57" s="20">
        <v>100</v>
      </c>
      <c r="N57" s="20">
        <v>100</v>
      </c>
      <c r="O57" s="20">
        <v>100</v>
      </c>
      <c r="P57" s="20">
        <v>100</v>
      </c>
      <c r="Q57" s="20">
        <v>100</v>
      </c>
      <c r="R57" s="20">
        <v>100</v>
      </c>
      <c r="S57" s="20">
        <v>100</v>
      </c>
      <c r="T57" s="20">
        <v>100</v>
      </c>
      <c r="U57" s="20">
        <v>100</v>
      </c>
      <c r="V57" s="20">
        <v>100</v>
      </c>
      <c r="W57" s="20">
        <v>100</v>
      </c>
      <c r="X57" s="20">
        <v>100</v>
      </c>
      <c r="Y57" s="20">
        <v>100</v>
      </c>
      <c r="Z57" s="20">
        <v>100</v>
      </c>
      <c r="AA57" s="20">
        <v>100</v>
      </c>
      <c r="AB57" s="20">
        <v>100</v>
      </c>
      <c r="AC57" s="20">
        <v>100</v>
      </c>
      <c r="AD57" s="20">
        <v>100</v>
      </c>
      <c r="AE57" s="20">
        <v>100</v>
      </c>
      <c r="AF57" s="20">
        <v>100</v>
      </c>
      <c r="AG57" s="20">
        <v>100</v>
      </c>
      <c r="AH57" s="20">
        <v>100</v>
      </c>
      <c r="AI57" s="20">
        <v>100</v>
      </c>
      <c r="AJ57" s="20">
        <v>100</v>
      </c>
      <c r="AK57" s="20">
        <v>100</v>
      </c>
      <c r="AL57" s="20">
        <v>100</v>
      </c>
      <c r="AM57" s="20">
        <v>100</v>
      </c>
      <c r="AN57" s="20">
        <v>100</v>
      </c>
      <c r="AO57" s="20">
        <v>100</v>
      </c>
      <c r="AP57" s="20">
        <v>100</v>
      </c>
      <c r="AQ57" s="20">
        <v>100</v>
      </c>
      <c r="AR57" s="20">
        <v>100</v>
      </c>
      <c r="AS57" s="20">
        <v>100</v>
      </c>
      <c r="AT57" s="20">
        <v>100</v>
      </c>
      <c r="AU57" s="20">
        <v>100</v>
      </c>
      <c r="AV57" s="20">
        <v>100</v>
      </c>
      <c r="AW57" s="20">
        <v>100</v>
      </c>
      <c r="AX57" s="20">
        <v>100</v>
      </c>
      <c r="AY57" s="20">
        <v>100</v>
      </c>
    </row>
    <row r="58" spans="1:51" x14ac:dyDescent="0.25">
      <c r="A58" s="9" t="s">
        <v>190</v>
      </c>
      <c r="B58" s="23">
        <v>20</v>
      </c>
      <c r="C58" s="23">
        <v>9</v>
      </c>
      <c r="D58" s="20">
        <v>0</v>
      </c>
      <c r="E58" s="20">
        <v>88.703964233398438</v>
      </c>
      <c r="F58" s="20">
        <v>88.703964233398438</v>
      </c>
      <c r="G58" s="20">
        <v>94.198829650878906</v>
      </c>
      <c r="H58" s="20">
        <v>94.31097412109375</v>
      </c>
      <c r="I58" s="20">
        <v>94.423118591308594</v>
      </c>
      <c r="J58" s="20">
        <v>94.535263061523438</v>
      </c>
      <c r="K58" s="20">
        <v>94.647407531738281</v>
      </c>
      <c r="L58" s="20">
        <v>94.759552001953125</v>
      </c>
      <c r="M58" s="20">
        <v>94.871696472167969</v>
      </c>
      <c r="N58" s="20">
        <v>94.983840942382813</v>
      </c>
      <c r="O58" s="20">
        <v>95.095985412597656</v>
      </c>
      <c r="P58" s="20">
        <v>95.2081298828125</v>
      </c>
      <c r="Q58" s="20">
        <v>95.320274353027344</v>
      </c>
      <c r="R58" s="20">
        <v>95.432418823242188</v>
      </c>
      <c r="S58" s="20">
        <v>95.544563293457031</v>
      </c>
      <c r="T58" s="20">
        <v>95.656707763671875</v>
      </c>
      <c r="U58" s="20">
        <v>95.768852233886719</v>
      </c>
      <c r="V58" s="20">
        <v>95.880996704101563</v>
      </c>
      <c r="W58" s="20">
        <v>95.993141174316406</v>
      </c>
      <c r="X58" s="20">
        <v>96.10528564453125</v>
      </c>
      <c r="Y58" s="20">
        <v>96.217430114746094</v>
      </c>
      <c r="Z58" s="20">
        <v>96.329574584960938</v>
      </c>
      <c r="AA58" s="20">
        <v>96.441719055175781</v>
      </c>
      <c r="AB58" s="20">
        <v>96.553863525390625</v>
      </c>
      <c r="AC58" s="20">
        <v>96.666007995605469</v>
      </c>
      <c r="AD58" s="20">
        <v>96.778152465820313</v>
      </c>
      <c r="AE58" s="20">
        <v>96.890296936035156</v>
      </c>
      <c r="AF58" s="20">
        <v>97.00244140625</v>
      </c>
      <c r="AG58" s="20">
        <v>97.114585876464844</v>
      </c>
      <c r="AH58" s="20">
        <v>97.226730346679688</v>
      </c>
      <c r="AI58" s="20">
        <v>97.338874816894531</v>
      </c>
      <c r="AJ58" s="20">
        <v>97.451019287109375</v>
      </c>
      <c r="AK58" s="20">
        <v>97.563163757324219</v>
      </c>
      <c r="AL58" s="20">
        <v>97.675308227539063</v>
      </c>
      <c r="AM58" s="20">
        <v>97.787452697753906</v>
      </c>
      <c r="AN58" s="20">
        <v>97.89959716796875</v>
      </c>
      <c r="AO58" s="20">
        <v>98.011741638183594</v>
      </c>
      <c r="AP58" s="20">
        <v>98.123886108398438</v>
      </c>
      <c r="AQ58" s="20">
        <v>98.236030578613281</v>
      </c>
      <c r="AR58" s="20">
        <v>98.348175048828125</v>
      </c>
      <c r="AS58" s="20">
        <v>98.460319519042969</v>
      </c>
      <c r="AT58" s="20">
        <v>98.572463989257813</v>
      </c>
      <c r="AU58" s="20">
        <v>98.684608459472656</v>
      </c>
      <c r="AV58" s="20">
        <v>98.7967529296875</v>
      </c>
      <c r="AW58" s="20">
        <v>98.908897399902344</v>
      </c>
      <c r="AX58" s="20">
        <v>99.021041870117188</v>
      </c>
      <c r="AY58" s="20">
        <v>99.133186340332031</v>
      </c>
    </row>
    <row r="59" spans="1:51" x14ac:dyDescent="0.25">
      <c r="A59" s="9" t="s">
        <v>190</v>
      </c>
      <c r="B59" s="23">
        <v>21</v>
      </c>
      <c r="C59" s="23">
        <v>9</v>
      </c>
      <c r="D59" s="20">
        <v>0</v>
      </c>
      <c r="E59" s="20">
        <v>81.955268859863281</v>
      </c>
      <c r="F59" s="20">
        <v>81.955268859863281</v>
      </c>
      <c r="G59" s="20">
        <v>87.442916870117188</v>
      </c>
      <c r="H59" s="20">
        <v>87.442916870117188</v>
      </c>
      <c r="I59" s="20">
        <v>87.442916870117188</v>
      </c>
      <c r="J59" s="20">
        <v>87.442916870117188</v>
      </c>
      <c r="K59" s="20">
        <v>87.442916870117188</v>
      </c>
      <c r="L59" s="20">
        <v>87.442916870117188</v>
      </c>
      <c r="M59" s="20">
        <v>87.442916870117188</v>
      </c>
      <c r="N59" s="20">
        <v>87.442916870117188</v>
      </c>
      <c r="O59" s="20">
        <v>87.442916870117188</v>
      </c>
      <c r="P59" s="20">
        <v>87.442916870117188</v>
      </c>
      <c r="Q59" s="20">
        <v>87.442916870117188</v>
      </c>
      <c r="R59" s="20">
        <v>87.442916870117188</v>
      </c>
      <c r="S59" s="20">
        <v>87.442916870117188</v>
      </c>
      <c r="T59" s="20">
        <v>87.442916870117188</v>
      </c>
      <c r="U59" s="20">
        <v>87.442916870117188</v>
      </c>
      <c r="V59" s="20">
        <v>87.442916870117188</v>
      </c>
      <c r="W59" s="20">
        <v>87.442916870117188</v>
      </c>
      <c r="X59" s="20">
        <v>87.442916870117188</v>
      </c>
      <c r="Y59" s="20">
        <v>87.442916870117188</v>
      </c>
      <c r="Z59" s="20">
        <v>87.442916870117188</v>
      </c>
      <c r="AA59" s="20">
        <v>87.442916870117188</v>
      </c>
      <c r="AB59" s="20">
        <v>87.442916870117188</v>
      </c>
      <c r="AC59" s="20">
        <v>87.442916870117188</v>
      </c>
      <c r="AD59" s="20">
        <v>87.442916870117188</v>
      </c>
      <c r="AE59" s="20">
        <v>87.442916870117188</v>
      </c>
      <c r="AF59" s="20">
        <v>87.442916870117188</v>
      </c>
      <c r="AG59" s="20">
        <v>87.442916870117188</v>
      </c>
      <c r="AH59" s="20">
        <v>87.442916870117188</v>
      </c>
      <c r="AI59" s="20">
        <v>87.442916870117188</v>
      </c>
      <c r="AJ59" s="20">
        <v>87.442916870117188</v>
      </c>
      <c r="AK59" s="20">
        <v>87.442916870117188</v>
      </c>
      <c r="AL59" s="20">
        <v>87.442916870117188</v>
      </c>
      <c r="AM59" s="20">
        <v>87.442916870117188</v>
      </c>
      <c r="AN59" s="20">
        <v>87.442916870117188</v>
      </c>
      <c r="AO59" s="20">
        <v>87.442916870117188</v>
      </c>
      <c r="AP59" s="20">
        <v>87.442916870117188</v>
      </c>
      <c r="AQ59" s="20">
        <v>87.442916870117188</v>
      </c>
      <c r="AR59" s="20">
        <v>87.442916870117188</v>
      </c>
      <c r="AS59" s="20">
        <v>87.442916870117188</v>
      </c>
      <c r="AT59" s="20">
        <v>87.442916870117188</v>
      </c>
      <c r="AU59" s="20">
        <v>87.442916870117188</v>
      </c>
      <c r="AV59" s="20">
        <v>87.442916870117188</v>
      </c>
      <c r="AW59" s="20">
        <v>87.442916870117188</v>
      </c>
      <c r="AX59" s="20">
        <v>87.442916870117188</v>
      </c>
      <c r="AY59" s="20">
        <v>87.442916870117188</v>
      </c>
    </row>
    <row r="60" spans="1:51" x14ac:dyDescent="0.25">
      <c r="A60" s="9" t="s">
        <v>190</v>
      </c>
      <c r="B60" s="23">
        <v>22</v>
      </c>
      <c r="C60" s="23">
        <v>3</v>
      </c>
      <c r="D60" s="20">
        <v>0</v>
      </c>
      <c r="E60" s="20">
        <v>98.478515625</v>
      </c>
      <c r="F60" s="20">
        <v>100</v>
      </c>
      <c r="G60" s="20">
        <v>100</v>
      </c>
      <c r="H60" s="20">
        <v>100</v>
      </c>
      <c r="I60" s="20">
        <v>100</v>
      </c>
      <c r="J60" s="20">
        <v>100</v>
      </c>
      <c r="K60" s="20">
        <v>100</v>
      </c>
      <c r="L60" s="20">
        <v>100</v>
      </c>
      <c r="M60" s="20">
        <v>100</v>
      </c>
      <c r="N60" s="20">
        <v>100</v>
      </c>
      <c r="O60" s="20">
        <v>100</v>
      </c>
      <c r="P60" s="20">
        <v>100</v>
      </c>
      <c r="Q60" s="20">
        <v>100</v>
      </c>
      <c r="R60" s="20">
        <v>100</v>
      </c>
      <c r="S60" s="20">
        <v>100</v>
      </c>
      <c r="T60" s="20">
        <v>100</v>
      </c>
      <c r="U60" s="20">
        <v>100</v>
      </c>
      <c r="V60" s="20">
        <v>100</v>
      </c>
      <c r="W60" s="20">
        <v>100</v>
      </c>
      <c r="X60" s="20">
        <v>100</v>
      </c>
      <c r="Y60" s="20">
        <v>100</v>
      </c>
      <c r="Z60" s="20">
        <v>100</v>
      </c>
      <c r="AA60" s="20">
        <v>100</v>
      </c>
      <c r="AB60" s="20">
        <v>100</v>
      </c>
      <c r="AC60" s="20">
        <v>100</v>
      </c>
      <c r="AD60" s="20">
        <v>100</v>
      </c>
      <c r="AE60" s="20">
        <v>100</v>
      </c>
      <c r="AF60" s="20">
        <v>100</v>
      </c>
      <c r="AG60" s="20">
        <v>100</v>
      </c>
      <c r="AH60" s="20">
        <v>100</v>
      </c>
      <c r="AI60" s="20">
        <v>100</v>
      </c>
      <c r="AJ60" s="20">
        <v>100</v>
      </c>
      <c r="AK60" s="20">
        <v>100</v>
      </c>
      <c r="AL60" s="20">
        <v>100</v>
      </c>
      <c r="AM60" s="20">
        <v>100</v>
      </c>
      <c r="AN60" s="20">
        <v>100</v>
      </c>
      <c r="AO60" s="20">
        <v>100</v>
      </c>
      <c r="AP60" s="20">
        <v>100</v>
      </c>
      <c r="AQ60" s="20">
        <v>100</v>
      </c>
      <c r="AR60" s="20">
        <v>100</v>
      </c>
      <c r="AS60" s="20">
        <v>100</v>
      </c>
      <c r="AT60" s="20">
        <v>100</v>
      </c>
      <c r="AU60" s="20">
        <v>100</v>
      </c>
      <c r="AV60" s="20">
        <v>100</v>
      </c>
      <c r="AW60" s="20">
        <v>100</v>
      </c>
      <c r="AX60" s="20">
        <v>100</v>
      </c>
      <c r="AY60" s="20">
        <v>100</v>
      </c>
    </row>
    <row r="61" spans="1:51" x14ac:dyDescent="0.25">
      <c r="A61" s="9" t="s">
        <v>190</v>
      </c>
      <c r="B61" s="23">
        <v>23</v>
      </c>
      <c r="C61" s="23">
        <v>4</v>
      </c>
      <c r="D61" s="20">
        <v>0</v>
      </c>
      <c r="E61" s="20">
        <v>94.281639099121094</v>
      </c>
      <c r="F61" s="20">
        <v>94.9715576171875</v>
      </c>
      <c r="G61" s="20">
        <v>99.782470703125</v>
      </c>
      <c r="H61" s="20">
        <v>100</v>
      </c>
      <c r="I61" s="20">
        <v>100</v>
      </c>
      <c r="J61" s="20">
        <v>100</v>
      </c>
      <c r="K61" s="20">
        <v>100</v>
      </c>
      <c r="L61" s="20">
        <v>100</v>
      </c>
      <c r="M61" s="20">
        <v>100</v>
      </c>
      <c r="N61" s="20">
        <v>100</v>
      </c>
      <c r="O61" s="20">
        <v>100</v>
      </c>
      <c r="P61" s="20">
        <v>100</v>
      </c>
      <c r="Q61" s="20">
        <v>100</v>
      </c>
      <c r="R61" s="20">
        <v>100</v>
      </c>
      <c r="S61" s="20">
        <v>100</v>
      </c>
      <c r="T61" s="20">
        <v>100</v>
      </c>
      <c r="U61" s="20">
        <v>100</v>
      </c>
      <c r="V61" s="20">
        <v>100</v>
      </c>
      <c r="W61" s="20">
        <v>100</v>
      </c>
      <c r="X61" s="20">
        <v>100</v>
      </c>
      <c r="Y61" s="20">
        <v>100</v>
      </c>
      <c r="Z61" s="20">
        <v>100</v>
      </c>
      <c r="AA61" s="20">
        <v>100</v>
      </c>
      <c r="AB61" s="20">
        <v>100</v>
      </c>
      <c r="AC61" s="20">
        <v>100</v>
      </c>
      <c r="AD61" s="20">
        <v>100</v>
      </c>
      <c r="AE61" s="20">
        <v>100</v>
      </c>
      <c r="AF61" s="20">
        <v>100</v>
      </c>
      <c r="AG61" s="20">
        <v>100</v>
      </c>
      <c r="AH61" s="20">
        <v>100</v>
      </c>
      <c r="AI61" s="20">
        <v>100</v>
      </c>
      <c r="AJ61" s="20">
        <v>100</v>
      </c>
      <c r="AK61" s="20">
        <v>100</v>
      </c>
      <c r="AL61" s="20">
        <v>100</v>
      </c>
      <c r="AM61" s="20">
        <v>100</v>
      </c>
      <c r="AN61" s="20">
        <v>100</v>
      </c>
      <c r="AO61" s="20">
        <v>100</v>
      </c>
      <c r="AP61" s="20">
        <v>100</v>
      </c>
      <c r="AQ61" s="20">
        <v>100</v>
      </c>
      <c r="AR61" s="20">
        <v>100</v>
      </c>
      <c r="AS61" s="20">
        <v>100</v>
      </c>
      <c r="AT61" s="20">
        <v>100</v>
      </c>
      <c r="AU61" s="20">
        <v>100</v>
      </c>
      <c r="AV61" s="20">
        <v>100</v>
      </c>
      <c r="AW61" s="20">
        <v>100</v>
      </c>
      <c r="AX61" s="20">
        <v>100</v>
      </c>
      <c r="AY61" s="20">
        <v>100</v>
      </c>
    </row>
    <row r="62" spans="1:51" x14ac:dyDescent="0.25">
      <c r="A62" s="9" t="s">
        <v>190</v>
      </c>
      <c r="B62" s="23">
        <v>24</v>
      </c>
      <c r="C62" s="23">
        <v>5</v>
      </c>
      <c r="D62" s="20">
        <v>0</v>
      </c>
      <c r="E62" s="20">
        <v>90.384048461914063</v>
      </c>
      <c r="F62" s="20">
        <v>90.384048461914063</v>
      </c>
      <c r="G62" s="20">
        <v>95.880714416503906</v>
      </c>
      <c r="H62" s="20">
        <v>96.303878784179688</v>
      </c>
      <c r="I62" s="20">
        <v>96.727043151855469</v>
      </c>
      <c r="J62" s="20">
        <v>97.15020751953125</v>
      </c>
      <c r="K62" s="20">
        <v>97.573371887207031</v>
      </c>
      <c r="L62" s="20">
        <v>97.996536254882813</v>
      </c>
      <c r="M62" s="20">
        <v>98.419700622558594</v>
      </c>
      <c r="N62" s="20">
        <v>98.842864990234375</v>
      </c>
      <c r="O62" s="20">
        <v>99.266029357910156</v>
      </c>
      <c r="P62" s="20">
        <v>99.689193725585938</v>
      </c>
      <c r="Q62" s="20">
        <v>100</v>
      </c>
      <c r="R62" s="20">
        <v>100</v>
      </c>
      <c r="S62" s="20">
        <v>100</v>
      </c>
      <c r="T62" s="20">
        <v>100</v>
      </c>
      <c r="U62" s="20">
        <v>100</v>
      </c>
      <c r="V62" s="20">
        <v>100</v>
      </c>
      <c r="W62" s="20">
        <v>100</v>
      </c>
      <c r="X62" s="20">
        <v>100</v>
      </c>
      <c r="Y62" s="20">
        <v>100</v>
      </c>
      <c r="Z62" s="20">
        <v>100</v>
      </c>
      <c r="AA62" s="20">
        <v>100</v>
      </c>
      <c r="AB62" s="20">
        <v>100</v>
      </c>
      <c r="AC62" s="20">
        <v>100</v>
      </c>
      <c r="AD62" s="20">
        <v>100</v>
      </c>
      <c r="AE62" s="20">
        <v>100</v>
      </c>
      <c r="AF62" s="20">
        <v>100</v>
      </c>
      <c r="AG62" s="20">
        <v>100</v>
      </c>
      <c r="AH62" s="20">
        <v>100</v>
      </c>
      <c r="AI62" s="20">
        <v>100</v>
      </c>
      <c r="AJ62" s="20">
        <v>100</v>
      </c>
      <c r="AK62" s="20">
        <v>100</v>
      </c>
      <c r="AL62" s="20">
        <v>100</v>
      </c>
      <c r="AM62" s="20">
        <v>100</v>
      </c>
      <c r="AN62" s="20">
        <v>100</v>
      </c>
      <c r="AO62" s="20">
        <v>100</v>
      </c>
      <c r="AP62" s="20">
        <v>100</v>
      </c>
      <c r="AQ62" s="20">
        <v>100</v>
      </c>
      <c r="AR62" s="20">
        <v>100</v>
      </c>
      <c r="AS62" s="20">
        <v>100</v>
      </c>
      <c r="AT62" s="20">
        <v>100</v>
      </c>
      <c r="AU62" s="20">
        <v>100</v>
      </c>
      <c r="AV62" s="20">
        <v>100</v>
      </c>
      <c r="AW62" s="20">
        <v>100</v>
      </c>
      <c r="AX62" s="20">
        <v>100</v>
      </c>
      <c r="AY62" s="20">
        <v>100</v>
      </c>
    </row>
    <row r="63" spans="1:51" x14ac:dyDescent="0.25">
      <c r="A63" s="9" t="s">
        <v>190</v>
      </c>
      <c r="B63" s="23">
        <v>25</v>
      </c>
      <c r="C63" s="23">
        <v>1</v>
      </c>
      <c r="D63" s="20">
        <v>0</v>
      </c>
      <c r="E63" s="20">
        <v>94.981758117675781</v>
      </c>
      <c r="F63" s="20">
        <v>95.841781616210938</v>
      </c>
      <c r="G63" s="20">
        <v>100</v>
      </c>
      <c r="H63" s="20">
        <v>100</v>
      </c>
      <c r="I63" s="20">
        <v>100</v>
      </c>
      <c r="J63" s="20">
        <v>100</v>
      </c>
      <c r="K63" s="20">
        <v>100</v>
      </c>
      <c r="L63" s="20">
        <v>100</v>
      </c>
      <c r="M63" s="20">
        <v>100</v>
      </c>
      <c r="N63" s="20">
        <v>100</v>
      </c>
      <c r="O63" s="20">
        <v>100</v>
      </c>
      <c r="P63" s="20">
        <v>100</v>
      </c>
      <c r="Q63" s="20">
        <v>100</v>
      </c>
      <c r="R63" s="20">
        <v>100</v>
      </c>
      <c r="S63" s="20">
        <v>100</v>
      </c>
      <c r="T63" s="20">
        <v>100</v>
      </c>
      <c r="U63" s="20">
        <v>100</v>
      </c>
      <c r="V63" s="20">
        <v>100</v>
      </c>
      <c r="W63" s="20">
        <v>100</v>
      </c>
      <c r="X63" s="20">
        <v>100</v>
      </c>
      <c r="Y63" s="20">
        <v>100</v>
      </c>
      <c r="Z63" s="20">
        <v>100</v>
      </c>
      <c r="AA63" s="20">
        <v>100</v>
      </c>
      <c r="AB63" s="20">
        <v>100</v>
      </c>
      <c r="AC63" s="20">
        <v>100</v>
      </c>
      <c r="AD63" s="20">
        <v>100</v>
      </c>
      <c r="AE63" s="20">
        <v>100</v>
      </c>
      <c r="AF63" s="20">
        <v>100</v>
      </c>
      <c r="AG63" s="20">
        <v>100</v>
      </c>
      <c r="AH63" s="20">
        <v>100</v>
      </c>
      <c r="AI63" s="20">
        <v>100</v>
      </c>
      <c r="AJ63" s="20">
        <v>100</v>
      </c>
      <c r="AK63" s="20">
        <v>100</v>
      </c>
      <c r="AL63" s="20">
        <v>100</v>
      </c>
      <c r="AM63" s="20">
        <v>100</v>
      </c>
      <c r="AN63" s="20">
        <v>100</v>
      </c>
      <c r="AO63" s="20">
        <v>100</v>
      </c>
      <c r="AP63" s="20">
        <v>100</v>
      </c>
      <c r="AQ63" s="20">
        <v>100</v>
      </c>
      <c r="AR63" s="20">
        <v>100</v>
      </c>
      <c r="AS63" s="20">
        <v>100</v>
      </c>
      <c r="AT63" s="20">
        <v>100</v>
      </c>
      <c r="AU63" s="20">
        <v>100</v>
      </c>
      <c r="AV63" s="20">
        <v>100</v>
      </c>
      <c r="AW63" s="20">
        <v>100</v>
      </c>
      <c r="AX63" s="20">
        <v>100</v>
      </c>
      <c r="AY63" s="20">
        <v>100</v>
      </c>
    </row>
    <row r="64" spans="1:51" x14ac:dyDescent="0.25">
      <c r="A64" s="9" t="s">
        <v>190</v>
      </c>
      <c r="B64" s="23">
        <v>26</v>
      </c>
      <c r="C64" s="23">
        <v>10</v>
      </c>
      <c r="D64" s="20">
        <v>0</v>
      </c>
      <c r="E64" s="20">
        <v>95.238471984863281</v>
      </c>
      <c r="F64" s="20">
        <v>96.160881042480469</v>
      </c>
      <c r="G64" s="20">
        <v>100</v>
      </c>
      <c r="H64" s="20">
        <v>100</v>
      </c>
      <c r="I64" s="20">
        <v>100</v>
      </c>
      <c r="J64" s="20">
        <v>100</v>
      </c>
      <c r="K64" s="20">
        <v>100</v>
      </c>
      <c r="L64" s="20">
        <v>100</v>
      </c>
      <c r="M64" s="20">
        <v>100</v>
      </c>
      <c r="N64" s="20">
        <v>100</v>
      </c>
      <c r="O64" s="20">
        <v>100</v>
      </c>
      <c r="P64" s="20">
        <v>100</v>
      </c>
      <c r="Q64" s="20">
        <v>100</v>
      </c>
      <c r="R64" s="20">
        <v>100</v>
      </c>
      <c r="S64" s="20">
        <v>100</v>
      </c>
      <c r="T64" s="20">
        <v>100</v>
      </c>
      <c r="U64" s="20">
        <v>100</v>
      </c>
      <c r="V64" s="20">
        <v>100</v>
      </c>
      <c r="W64" s="20">
        <v>100</v>
      </c>
      <c r="X64" s="20">
        <v>100</v>
      </c>
      <c r="Y64" s="20">
        <v>100</v>
      </c>
      <c r="Z64" s="20">
        <v>100</v>
      </c>
      <c r="AA64" s="20">
        <v>100</v>
      </c>
      <c r="AB64" s="20">
        <v>100</v>
      </c>
      <c r="AC64" s="20">
        <v>100</v>
      </c>
      <c r="AD64" s="20">
        <v>100</v>
      </c>
      <c r="AE64" s="20">
        <v>100</v>
      </c>
      <c r="AF64" s="20">
        <v>100</v>
      </c>
      <c r="AG64" s="20">
        <v>100</v>
      </c>
      <c r="AH64" s="20">
        <v>100</v>
      </c>
      <c r="AI64" s="20">
        <v>100</v>
      </c>
      <c r="AJ64" s="20">
        <v>100</v>
      </c>
      <c r="AK64" s="20">
        <v>100</v>
      </c>
      <c r="AL64" s="20">
        <v>100</v>
      </c>
      <c r="AM64" s="20">
        <v>100</v>
      </c>
      <c r="AN64" s="20">
        <v>100</v>
      </c>
      <c r="AO64" s="20">
        <v>100</v>
      </c>
      <c r="AP64" s="20">
        <v>100</v>
      </c>
      <c r="AQ64" s="20">
        <v>100</v>
      </c>
      <c r="AR64" s="20">
        <v>100</v>
      </c>
      <c r="AS64" s="20">
        <v>100</v>
      </c>
      <c r="AT64" s="20">
        <v>100</v>
      </c>
      <c r="AU64" s="20">
        <v>100</v>
      </c>
      <c r="AV64" s="20">
        <v>100</v>
      </c>
      <c r="AW64" s="20">
        <v>100</v>
      </c>
      <c r="AX64" s="20">
        <v>100</v>
      </c>
      <c r="AY64" s="20">
        <v>100</v>
      </c>
    </row>
    <row r="65" spans="1:51" x14ac:dyDescent="0.25">
      <c r="A65" s="9" t="s">
        <v>190</v>
      </c>
      <c r="B65" s="23">
        <v>27</v>
      </c>
      <c r="C65" s="23">
        <v>3</v>
      </c>
      <c r="D65" s="20">
        <v>0</v>
      </c>
      <c r="E65" s="20">
        <v>100</v>
      </c>
      <c r="F65" s="20">
        <v>100</v>
      </c>
      <c r="G65" s="20">
        <v>100</v>
      </c>
      <c r="H65" s="20">
        <v>100</v>
      </c>
      <c r="I65" s="20">
        <v>100</v>
      </c>
      <c r="J65" s="20">
        <v>100</v>
      </c>
      <c r="K65" s="20">
        <v>100</v>
      </c>
      <c r="L65" s="20">
        <v>100</v>
      </c>
      <c r="M65" s="20">
        <v>100</v>
      </c>
      <c r="N65" s="20">
        <v>100</v>
      </c>
      <c r="O65" s="20">
        <v>100</v>
      </c>
      <c r="P65" s="20">
        <v>100</v>
      </c>
      <c r="Q65" s="20">
        <v>100</v>
      </c>
      <c r="R65" s="20">
        <v>100</v>
      </c>
      <c r="S65" s="20">
        <v>100</v>
      </c>
      <c r="T65" s="20">
        <v>100</v>
      </c>
      <c r="U65" s="20">
        <v>100</v>
      </c>
      <c r="V65" s="20">
        <v>100</v>
      </c>
      <c r="W65" s="20">
        <v>100</v>
      </c>
      <c r="X65" s="20">
        <v>100</v>
      </c>
      <c r="Y65" s="20">
        <v>100</v>
      </c>
      <c r="Z65" s="20">
        <v>100</v>
      </c>
      <c r="AA65" s="20">
        <v>100</v>
      </c>
      <c r="AB65" s="20">
        <v>100</v>
      </c>
      <c r="AC65" s="20">
        <v>100</v>
      </c>
      <c r="AD65" s="20">
        <v>100</v>
      </c>
      <c r="AE65" s="20">
        <v>100</v>
      </c>
      <c r="AF65" s="20">
        <v>100</v>
      </c>
      <c r="AG65" s="20">
        <v>100</v>
      </c>
      <c r="AH65" s="20">
        <v>100</v>
      </c>
      <c r="AI65" s="20">
        <v>100</v>
      </c>
      <c r="AJ65" s="20">
        <v>100</v>
      </c>
      <c r="AK65" s="20">
        <v>100</v>
      </c>
      <c r="AL65" s="20">
        <v>100</v>
      </c>
      <c r="AM65" s="20">
        <v>100</v>
      </c>
      <c r="AN65" s="20">
        <v>100</v>
      </c>
      <c r="AO65" s="20">
        <v>100</v>
      </c>
      <c r="AP65" s="20">
        <v>100</v>
      </c>
      <c r="AQ65" s="20">
        <v>100</v>
      </c>
      <c r="AR65" s="20">
        <v>100</v>
      </c>
      <c r="AS65" s="20">
        <v>100</v>
      </c>
      <c r="AT65" s="20">
        <v>100</v>
      </c>
      <c r="AU65" s="20">
        <v>100</v>
      </c>
      <c r="AV65" s="20">
        <v>100</v>
      </c>
      <c r="AW65" s="20">
        <v>100</v>
      </c>
      <c r="AX65" s="20">
        <v>100</v>
      </c>
      <c r="AY65" s="20">
        <v>100</v>
      </c>
    </row>
    <row r="66" spans="1:51" x14ac:dyDescent="0.25">
      <c r="A66" s="9" t="s">
        <v>190</v>
      </c>
      <c r="B66" s="23">
        <v>28</v>
      </c>
      <c r="C66" s="23">
        <v>2</v>
      </c>
      <c r="D66" s="20">
        <v>0</v>
      </c>
      <c r="E66" s="20">
        <v>95.783584594726563</v>
      </c>
      <c r="F66" s="20">
        <v>96.83843994140625</v>
      </c>
      <c r="G66" s="20">
        <v>100</v>
      </c>
      <c r="H66" s="20">
        <v>100</v>
      </c>
      <c r="I66" s="20">
        <v>100</v>
      </c>
      <c r="J66" s="20">
        <v>100</v>
      </c>
      <c r="K66" s="20">
        <v>100</v>
      </c>
      <c r="L66" s="20">
        <v>100</v>
      </c>
      <c r="M66" s="20">
        <v>100</v>
      </c>
      <c r="N66" s="20">
        <v>100</v>
      </c>
      <c r="O66" s="20">
        <v>100</v>
      </c>
      <c r="P66" s="20">
        <v>100</v>
      </c>
      <c r="Q66" s="20">
        <v>100</v>
      </c>
      <c r="R66" s="20">
        <v>100</v>
      </c>
      <c r="S66" s="20">
        <v>100</v>
      </c>
      <c r="T66" s="20">
        <v>100</v>
      </c>
      <c r="U66" s="20">
        <v>100</v>
      </c>
      <c r="V66" s="20">
        <v>100</v>
      </c>
      <c r="W66" s="20">
        <v>100</v>
      </c>
      <c r="X66" s="20">
        <v>100</v>
      </c>
      <c r="Y66" s="20">
        <v>100</v>
      </c>
      <c r="Z66" s="20">
        <v>100</v>
      </c>
      <c r="AA66" s="20">
        <v>100</v>
      </c>
      <c r="AB66" s="20">
        <v>100</v>
      </c>
      <c r="AC66" s="20">
        <v>100</v>
      </c>
      <c r="AD66" s="20">
        <v>100</v>
      </c>
      <c r="AE66" s="20">
        <v>100</v>
      </c>
      <c r="AF66" s="20">
        <v>100</v>
      </c>
      <c r="AG66" s="20">
        <v>100</v>
      </c>
      <c r="AH66" s="20">
        <v>100</v>
      </c>
      <c r="AI66" s="20">
        <v>100</v>
      </c>
      <c r="AJ66" s="20">
        <v>100</v>
      </c>
      <c r="AK66" s="20">
        <v>100</v>
      </c>
      <c r="AL66" s="20">
        <v>100</v>
      </c>
      <c r="AM66" s="20">
        <v>100</v>
      </c>
      <c r="AN66" s="20">
        <v>100</v>
      </c>
      <c r="AO66" s="20">
        <v>100</v>
      </c>
      <c r="AP66" s="20">
        <v>100</v>
      </c>
      <c r="AQ66" s="20">
        <v>100</v>
      </c>
      <c r="AR66" s="20">
        <v>100</v>
      </c>
      <c r="AS66" s="20">
        <v>100</v>
      </c>
      <c r="AT66" s="20">
        <v>100</v>
      </c>
      <c r="AU66" s="20">
        <v>100</v>
      </c>
      <c r="AV66" s="20">
        <v>100</v>
      </c>
      <c r="AW66" s="20">
        <v>100</v>
      </c>
      <c r="AX66" s="20">
        <v>100</v>
      </c>
      <c r="AY66" s="20">
        <v>100</v>
      </c>
    </row>
    <row r="67" spans="1:51" x14ac:dyDescent="0.25">
      <c r="A67" s="9" t="s">
        <v>190</v>
      </c>
      <c r="B67" s="23">
        <v>29</v>
      </c>
      <c r="C67" s="23">
        <v>9</v>
      </c>
      <c r="D67" s="20">
        <v>0</v>
      </c>
      <c r="E67" s="20">
        <v>92.733848571777344</v>
      </c>
      <c r="F67" s="20">
        <v>93.047698974609375</v>
      </c>
      <c r="G67" s="20">
        <v>98.2330322265625</v>
      </c>
      <c r="H67" s="20">
        <v>99.091201782226563</v>
      </c>
      <c r="I67" s="20">
        <v>99.949371337890625</v>
      </c>
      <c r="J67" s="20">
        <v>100</v>
      </c>
      <c r="K67" s="20">
        <v>100</v>
      </c>
      <c r="L67" s="20">
        <v>100</v>
      </c>
      <c r="M67" s="20">
        <v>100</v>
      </c>
      <c r="N67" s="20">
        <v>100</v>
      </c>
      <c r="O67" s="20">
        <v>100</v>
      </c>
      <c r="P67" s="20">
        <v>100</v>
      </c>
      <c r="Q67" s="20">
        <v>100</v>
      </c>
      <c r="R67" s="20">
        <v>100</v>
      </c>
      <c r="S67" s="20">
        <v>100</v>
      </c>
      <c r="T67" s="20">
        <v>100</v>
      </c>
      <c r="U67" s="20">
        <v>100</v>
      </c>
      <c r="V67" s="20">
        <v>100</v>
      </c>
      <c r="W67" s="20">
        <v>100</v>
      </c>
      <c r="X67" s="20">
        <v>100</v>
      </c>
      <c r="Y67" s="20">
        <v>100</v>
      </c>
      <c r="Z67" s="20">
        <v>100</v>
      </c>
      <c r="AA67" s="20">
        <v>100</v>
      </c>
      <c r="AB67" s="20">
        <v>100</v>
      </c>
      <c r="AC67" s="20">
        <v>100</v>
      </c>
      <c r="AD67" s="20">
        <v>100</v>
      </c>
      <c r="AE67" s="20">
        <v>100</v>
      </c>
      <c r="AF67" s="20">
        <v>100</v>
      </c>
      <c r="AG67" s="20">
        <v>100</v>
      </c>
      <c r="AH67" s="20">
        <v>100</v>
      </c>
      <c r="AI67" s="20">
        <v>100</v>
      </c>
      <c r="AJ67" s="20">
        <v>100</v>
      </c>
      <c r="AK67" s="20">
        <v>100</v>
      </c>
      <c r="AL67" s="20">
        <v>100</v>
      </c>
      <c r="AM67" s="20">
        <v>100</v>
      </c>
      <c r="AN67" s="20">
        <v>100</v>
      </c>
      <c r="AO67" s="20">
        <v>100</v>
      </c>
      <c r="AP67" s="20">
        <v>100</v>
      </c>
      <c r="AQ67" s="20">
        <v>100</v>
      </c>
      <c r="AR67" s="20">
        <v>100</v>
      </c>
      <c r="AS67" s="20">
        <v>100</v>
      </c>
      <c r="AT67" s="20">
        <v>100</v>
      </c>
      <c r="AU67" s="20">
        <v>100</v>
      </c>
      <c r="AV67" s="20">
        <v>100</v>
      </c>
      <c r="AW67" s="20">
        <v>100</v>
      </c>
      <c r="AX67" s="20">
        <v>100</v>
      </c>
      <c r="AY67" s="20">
        <v>100</v>
      </c>
    </row>
    <row r="68" spans="1:51" x14ac:dyDescent="0.25">
      <c r="A68" s="9" t="s">
        <v>190</v>
      </c>
      <c r="B68" s="23">
        <v>30</v>
      </c>
      <c r="C68" s="23">
        <v>5</v>
      </c>
      <c r="D68" s="20">
        <v>0</v>
      </c>
      <c r="E68" s="20">
        <v>89.95721435546875</v>
      </c>
      <c r="F68" s="20">
        <v>89.95721435546875</v>
      </c>
      <c r="G68" s="20">
        <v>95.45343017578125</v>
      </c>
      <c r="H68" s="20">
        <v>95.797576904296875</v>
      </c>
      <c r="I68" s="20">
        <v>96.1417236328125</v>
      </c>
      <c r="J68" s="20">
        <v>96.485870361328125</v>
      </c>
      <c r="K68" s="20">
        <v>96.83001708984375</v>
      </c>
      <c r="L68" s="20">
        <v>97.174163818359375</v>
      </c>
      <c r="M68" s="20">
        <v>97.518310546875</v>
      </c>
      <c r="N68" s="20">
        <v>97.862457275390625</v>
      </c>
      <c r="O68" s="20">
        <v>98.20660400390625</v>
      </c>
      <c r="P68" s="20">
        <v>98.550750732421875</v>
      </c>
      <c r="Q68" s="20">
        <v>98.8948974609375</v>
      </c>
      <c r="R68" s="20">
        <v>99.239044189453125</v>
      </c>
      <c r="S68" s="20">
        <v>99.58319091796875</v>
      </c>
      <c r="T68" s="20">
        <v>99.927337646484375</v>
      </c>
      <c r="U68" s="20">
        <v>100</v>
      </c>
      <c r="V68" s="20">
        <v>100</v>
      </c>
      <c r="W68" s="20">
        <v>100</v>
      </c>
      <c r="X68" s="20">
        <v>100</v>
      </c>
      <c r="Y68" s="20">
        <v>100</v>
      </c>
      <c r="Z68" s="20">
        <v>100</v>
      </c>
      <c r="AA68" s="20">
        <v>100</v>
      </c>
      <c r="AB68" s="20">
        <v>100</v>
      </c>
      <c r="AC68" s="20">
        <v>100</v>
      </c>
      <c r="AD68" s="20">
        <v>100</v>
      </c>
      <c r="AE68" s="20">
        <v>100</v>
      </c>
      <c r="AF68" s="20">
        <v>100</v>
      </c>
      <c r="AG68" s="20">
        <v>100</v>
      </c>
      <c r="AH68" s="20">
        <v>100</v>
      </c>
      <c r="AI68" s="20">
        <v>100</v>
      </c>
      <c r="AJ68" s="20">
        <v>100</v>
      </c>
      <c r="AK68" s="20">
        <v>100</v>
      </c>
      <c r="AL68" s="20">
        <v>100</v>
      </c>
      <c r="AM68" s="20">
        <v>100</v>
      </c>
      <c r="AN68" s="20">
        <v>100</v>
      </c>
      <c r="AO68" s="20">
        <v>100</v>
      </c>
      <c r="AP68" s="20">
        <v>100</v>
      </c>
      <c r="AQ68" s="20">
        <v>100</v>
      </c>
      <c r="AR68" s="20">
        <v>100</v>
      </c>
      <c r="AS68" s="20">
        <v>100</v>
      </c>
      <c r="AT68" s="20">
        <v>100</v>
      </c>
      <c r="AU68" s="20">
        <v>100</v>
      </c>
      <c r="AV68" s="20">
        <v>100</v>
      </c>
      <c r="AW68" s="20">
        <v>100</v>
      </c>
      <c r="AX68" s="20">
        <v>100</v>
      </c>
      <c r="AY68" s="20">
        <v>100</v>
      </c>
    </row>
    <row r="69" spans="1:51" x14ac:dyDescent="0.25">
      <c r="A69" s="9" t="s">
        <v>190</v>
      </c>
      <c r="B69" s="23">
        <v>31</v>
      </c>
      <c r="C69" s="23">
        <v>7</v>
      </c>
      <c r="D69" s="20">
        <v>0</v>
      </c>
      <c r="E69" s="20">
        <v>90.593505859375</v>
      </c>
      <c r="F69" s="20">
        <v>90.593505859375</v>
      </c>
      <c r="G69" s="20">
        <v>96.090400695800781</v>
      </c>
      <c r="H69" s="20">
        <v>96.552337646484375</v>
      </c>
      <c r="I69" s="20">
        <v>97.014274597167969</v>
      </c>
      <c r="J69" s="20">
        <v>97.476211547851562</v>
      </c>
      <c r="K69" s="20">
        <v>97.938148498535156</v>
      </c>
      <c r="L69" s="20">
        <v>98.40008544921875</v>
      </c>
      <c r="M69" s="20">
        <v>98.862022399902344</v>
      </c>
      <c r="N69" s="20">
        <v>99.323959350585937</v>
      </c>
      <c r="O69" s="20">
        <v>99.785896301269531</v>
      </c>
      <c r="P69" s="20">
        <v>100</v>
      </c>
      <c r="Q69" s="20">
        <v>100</v>
      </c>
      <c r="R69" s="20">
        <v>100</v>
      </c>
      <c r="S69" s="20">
        <v>100</v>
      </c>
      <c r="T69" s="20">
        <v>100</v>
      </c>
      <c r="U69" s="20">
        <v>100</v>
      </c>
      <c r="V69" s="20">
        <v>100</v>
      </c>
      <c r="W69" s="20">
        <v>100</v>
      </c>
      <c r="X69" s="20">
        <v>100</v>
      </c>
      <c r="Y69" s="20">
        <v>100</v>
      </c>
      <c r="Z69" s="20">
        <v>100</v>
      </c>
      <c r="AA69" s="20">
        <v>100</v>
      </c>
      <c r="AB69" s="20">
        <v>100</v>
      </c>
      <c r="AC69" s="20">
        <v>100</v>
      </c>
      <c r="AD69" s="20">
        <v>100</v>
      </c>
      <c r="AE69" s="20">
        <v>100</v>
      </c>
      <c r="AF69" s="20">
        <v>100</v>
      </c>
      <c r="AG69" s="20">
        <v>100</v>
      </c>
      <c r="AH69" s="20">
        <v>100</v>
      </c>
      <c r="AI69" s="20">
        <v>100</v>
      </c>
      <c r="AJ69" s="20">
        <v>100</v>
      </c>
      <c r="AK69" s="20">
        <v>100</v>
      </c>
      <c r="AL69" s="20">
        <v>100</v>
      </c>
      <c r="AM69" s="20">
        <v>100</v>
      </c>
      <c r="AN69" s="20">
        <v>100</v>
      </c>
      <c r="AO69" s="20">
        <v>100</v>
      </c>
      <c r="AP69" s="20">
        <v>100</v>
      </c>
      <c r="AQ69" s="20">
        <v>100</v>
      </c>
      <c r="AR69" s="20">
        <v>100</v>
      </c>
      <c r="AS69" s="20">
        <v>100</v>
      </c>
      <c r="AT69" s="20">
        <v>100</v>
      </c>
      <c r="AU69" s="20">
        <v>100</v>
      </c>
      <c r="AV69" s="20">
        <v>100</v>
      </c>
      <c r="AW69" s="20">
        <v>100</v>
      </c>
      <c r="AX69" s="20">
        <v>100</v>
      </c>
      <c r="AY69" s="20">
        <v>100</v>
      </c>
    </row>
    <row r="70" spans="1:51" x14ac:dyDescent="0.25">
      <c r="A70" s="9" t="s">
        <v>190</v>
      </c>
      <c r="B70" s="23">
        <v>32</v>
      </c>
      <c r="C70" s="23">
        <v>7</v>
      </c>
      <c r="D70" s="20">
        <v>0</v>
      </c>
      <c r="E70" s="20">
        <v>89.568000793457031</v>
      </c>
      <c r="F70" s="20">
        <v>89.568000793457031</v>
      </c>
      <c r="G70" s="20">
        <v>95.063789367675781</v>
      </c>
      <c r="H70" s="20">
        <v>95.335884094238281</v>
      </c>
      <c r="I70" s="20">
        <v>95.607978820800781</v>
      </c>
      <c r="J70" s="20">
        <v>95.880073547363281</v>
      </c>
      <c r="K70" s="20">
        <v>96.152168273925781</v>
      </c>
      <c r="L70" s="20">
        <v>96.424263000488281</v>
      </c>
      <c r="M70" s="20">
        <v>96.696357727050781</v>
      </c>
      <c r="N70" s="20">
        <v>96.968452453613281</v>
      </c>
      <c r="O70" s="20">
        <v>97.240547180175781</v>
      </c>
      <c r="P70" s="20">
        <v>97.512641906738281</v>
      </c>
      <c r="Q70" s="20">
        <v>97.784736633300781</v>
      </c>
      <c r="R70" s="20">
        <v>98.056831359863281</v>
      </c>
      <c r="S70" s="20">
        <v>98.328926086425781</v>
      </c>
      <c r="T70" s="20">
        <v>98.601020812988281</v>
      </c>
      <c r="U70" s="20">
        <v>98.873115539550781</v>
      </c>
      <c r="V70" s="20">
        <v>99.145210266113281</v>
      </c>
      <c r="W70" s="20">
        <v>99.417304992675781</v>
      </c>
      <c r="X70" s="20">
        <v>99.689399719238281</v>
      </c>
      <c r="Y70" s="20">
        <v>99.961494445800781</v>
      </c>
      <c r="Z70" s="20">
        <v>100</v>
      </c>
      <c r="AA70" s="20">
        <v>100</v>
      </c>
      <c r="AB70" s="20">
        <v>100</v>
      </c>
      <c r="AC70" s="20">
        <v>100</v>
      </c>
      <c r="AD70" s="20">
        <v>100</v>
      </c>
      <c r="AE70" s="20">
        <v>100</v>
      </c>
      <c r="AF70" s="20">
        <v>100</v>
      </c>
      <c r="AG70" s="20">
        <v>100</v>
      </c>
      <c r="AH70" s="20">
        <v>100</v>
      </c>
      <c r="AI70" s="20">
        <v>100</v>
      </c>
      <c r="AJ70" s="20">
        <v>100</v>
      </c>
      <c r="AK70" s="20">
        <v>100</v>
      </c>
      <c r="AL70" s="20">
        <v>100</v>
      </c>
      <c r="AM70" s="20">
        <v>100</v>
      </c>
      <c r="AN70" s="20">
        <v>100</v>
      </c>
      <c r="AO70" s="20">
        <v>100</v>
      </c>
      <c r="AP70" s="20">
        <v>100</v>
      </c>
      <c r="AQ70" s="20">
        <v>100</v>
      </c>
      <c r="AR70" s="20">
        <v>100</v>
      </c>
      <c r="AS70" s="20">
        <v>100</v>
      </c>
      <c r="AT70" s="20">
        <v>100</v>
      </c>
      <c r="AU70" s="20">
        <v>100</v>
      </c>
      <c r="AV70" s="20">
        <v>100</v>
      </c>
      <c r="AW70" s="20">
        <v>100</v>
      </c>
      <c r="AX70" s="20">
        <v>100</v>
      </c>
      <c r="AY70" s="20">
        <v>100</v>
      </c>
    </row>
    <row r="71" spans="1:51" x14ac:dyDescent="0.25">
      <c r="A71" s="9" t="s">
        <v>190</v>
      </c>
      <c r="B71" s="23">
        <v>33</v>
      </c>
      <c r="C71" s="23">
        <v>10</v>
      </c>
      <c r="D71" s="20">
        <v>0</v>
      </c>
      <c r="E71" s="20">
        <v>96.992164611816406</v>
      </c>
      <c r="F71" s="20">
        <v>98.340675354003906</v>
      </c>
      <c r="G71" s="20">
        <v>100</v>
      </c>
      <c r="H71" s="20">
        <v>100</v>
      </c>
      <c r="I71" s="20">
        <v>100</v>
      </c>
      <c r="J71" s="20">
        <v>100</v>
      </c>
      <c r="K71" s="20">
        <v>100</v>
      </c>
      <c r="L71" s="20">
        <v>100</v>
      </c>
      <c r="M71" s="20">
        <v>100</v>
      </c>
      <c r="N71" s="20">
        <v>100</v>
      </c>
      <c r="O71" s="20">
        <v>100</v>
      </c>
      <c r="P71" s="20">
        <v>100</v>
      </c>
      <c r="Q71" s="20">
        <v>100</v>
      </c>
      <c r="R71" s="20">
        <v>100</v>
      </c>
      <c r="S71" s="20">
        <v>100</v>
      </c>
      <c r="T71" s="20">
        <v>100</v>
      </c>
      <c r="U71" s="20">
        <v>100</v>
      </c>
      <c r="V71" s="20">
        <v>100</v>
      </c>
      <c r="W71" s="20">
        <v>100</v>
      </c>
      <c r="X71" s="20">
        <v>100</v>
      </c>
      <c r="Y71" s="20">
        <v>100</v>
      </c>
      <c r="Z71" s="20">
        <v>100</v>
      </c>
      <c r="AA71" s="20">
        <v>100</v>
      </c>
      <c r="AB71" s="20">
        <v>100</v>
      </c>
      <c r="AC71" s="20">
        <v>100</v>
      </c>
      <c r="AD71" s="20">
        <v>100</v>
      </c>
      <c r="AE71" s="20">
        <v>100</v>
      </c>
      <c r="AF71" s="20">
        <v>100</v>
      </c>
      <c r="AG71" s="20">
        <v>100</v>
      </c>
      <c r="AH71" s="20">
        <v>100</v>
      </c>
      <c r="AI71" s="20">
        <v>100</v>
      </c>
      <c r="AJ71" s="20">
        <v>100</v>
      </c>
      <c r="AK71" s="20">
        <v>100</v>
      </c>
      <c r="AL71" s="20">
        <v>100</v>
      </c>
      <c r="AM71" s="20">
        <v>100</v>
      </c>
      <c r="AN71" s="20">
        <v>100</v>
      </c>
      <c r="AO71" s="20">
        <v>100</v>
      </c>
      <c r="AP71" s="20">
        <v>100</v>
      </c>
      <c r="AQ71" s="20">
        <v>100</v>
      </c>
      <c r="AR71" s="20">
        <v>100</v>
      </c>
      <c r="AS71" s="20">
        <v>100</v>
      </c>
      <c r="AT71" s="20">
        <v>100</v>
      </c>
      <c r="AU71" s="20">
        <v>100</v>
      </c>
      <c r="AV71" s="20">
        <v>100</v>
      </c>
      <c r="AW71" s="20">
        <v>100</v>
      </c>
      <c r="AX71" s="20">
        <v>100</v>
      </c>
      <c r="AY71" s="20">
        <v>100</v>
      </c>
    </row>
    <row r="72" spans="1:51" x14ac:dyDescent="0.25">
      <c r="A72" s="9" t="s">
        <v>190</v>
      </c>
      <c r="B72" s="23">
        <v>34</v>
      </c>
      <c r="C72" s="23">
        <v>4</v>
      </c>
      <c r="D72" s="20">
        <v>0</v>
      </c>
      <c r="E72" s="20">
        <v>90.548332214355469</v>
      </c>
      <c r="F72" s="20">
        <v>90.548332214355469</v>
      </c>
      <c r="G72" s="20">
        <v>96.045173645019531</v>
      </c>
      <c r="H72" s="20">
        <v>96.498748779296875</v>
      </c>
      <c r="I72" s="20">
        <v>96.952323913574219</v>
      </c>
      <c r="J72" s="20">
        <v>97.405899047851563</v>
      </c>
      <c r="K72" s="20">
        <v>97.859474182128906</v>
      </c>
      <c r="L72" s="20">
        <v>98.31304931640625</v>
      </c>
      <c r="M72" s="20">
        <v>98.766624450683594</v>
      </c>
      <c r="N72" s="20">
        <v>99.220199584960937</v>
      </c>
      <c r="O72" s="20">
        <v>99.673774719238281</v>
      </c>
      <c r="P72" s="20">
        <v>100</v>
      </c>
      <c r="Q72" s="20">
        <v>100</v>
      </c>
      <c r="R72" s="20">
        <v>100</v>
      </c>
      <c r="S72" s="20">
        <v>100</v>
      </c>
      <c r="T72" s="20">
        <v>100</v>
      </c>
      <c r="U72" s="20">
        <v>100</v>
      </c>
      <c r="V72" s="20">
        <v>100</v>
      </c>
      <c r="W72" s="20">
        <v>100</v>
      </c>
      <c r="X72" s="20">
        <v>100</v>
      </c>
      <c r="Y72" s="20">
        <v>100</v>
      </c>
      <c r="Z72" s="20">
        <v>100</v>
      </c>
      <c r="AA72" s="20">
        <v>100</v>
      </c>
      <c r="AB72" s="20">
        <v>100</v>
      </c>
      <c r="AC72" s="20">
        <v>100</v>
      </c>
      <c r="AD72" s="20">
        <v>100</v>
      </c>
      <c r="AE72" s="20">
        <v>100</v>
      </c>
      <c r="AF72" s="20">
        <v>100</v>
      </c>
      <c r="AG72" s="20">
        <v>100</v>
      </c>
      <c r="AH72" s="20">
        <v>100</v>
      </c>
      <c r="AI72" s="20">
        <v>100</v>
      </c>
      <c r="AJ72" s="20">
        <v>100</v>
      </c>
      <c r="AK72" s="20">
        <v>100</v>
      </c>
      <c r="AL72" s="20">
        <v>100</v>
      </c>
      <c r="AM72" s="20">
        <v>100</v>
      </c>
      <c r="AN72" s="20">
        <v>100</v>
      </c>
      <c r="AO72" s="20">
        <v>100</v>
      </c>
      <c r="AP72" s="20">
        <v>100</v>
      </c>
      <c r="AQ72" s="20">
        <v>100</v>
      </c>
      <c r="AR72" s="20">
        <v>100</v>
      </c>
      <c r="AS72" s="20">
        <v>100</v>
      </c>
      <c r="AT72" s="20">
        <v>100</v>
      </c>
      <c r="AU72" s="20">
        <v>100</v>
      </c>
      <c r="AV72" s="20">
        <v>100</v>
      </c>
      <c r="AW72" s="20">
        <v>100</v>
      </c>
      <c r="AX72" s="20">
        <v>100</v>
      </c>
      <c r="AY72" s="20">
        <v>100</v>
      </c>
    </row>
    <row r="73" spans="1:51" x14ac:dyDescent="0.25">
      <c r="A73" s="9" t="s">
        <v>190</v>
      </c>
      <c r="B73" s="23">
        <v>35</v>
      </c>
      <c r="C73" s="23">
        <v>1</v>
      </c>
      <c r="D73" s="20">
        <v>0</v>
      </c>
      <c r="E73" s="20">
        <v>97.930442810058594</v>
      </c>
      <c r="F73" s="20">
        <v>99.506927490234375</v>
      </c>
      <c r="G73" s="20">
        <v>100</v>
      </c>
      <c r="H73" s="20">
        <v>100</v>
      </c>
      <c r="I73" s="20">
        <v>100</v>
      </c>
      <c r="J73" s="20">
        <v>100</v>
      </c>
      <c r="K73" s="20">
        <v>100</v>
      </c>
      <c r="L73" s="20">
        <v>100</v>
      </c>
      <c r="M73" s="20">
        <v>100</v>
      </c>
      <c r="N73" s="20">
        <v>100</v>
      </c>
      <c r="O73" s="20">
        <v>100</v>
      </c>
      <c r="P73" s="20">
        <v>100</v>
      </c>
      <c r="Q73" s="20">
        <v>100</v>
      </c>
      <c r="R73" s="20">
        <v>100</v>
      </c>
      <c r="S73" s="20">
        <v>100</v>
      </c>
      <c r="T73" s="20">
        <v>100</v>
      </c>
      <c r="U73" s="20">
        <v>100</v>
      </c>
      <c r="V73" s="20">
        <v>100</v>
      </c>
      <c r="W73" s="20">
        <v>100</v>
      </c>
      <c r="X73" s="20">
        <v>100</v>
      </c>
      <c r="Y73" s="20">
        <v>100</v>
      </c>
      <c r="Z73" s="20">
        <v>100</v>
      </c>
      <c r="AA73" s="20">
        <v>100</v>
      </c>
      <c r="AB73" s="20">
        <v>100</v>
      </c>
      <c r="AC73" s="20">
        <v>100</v>
      </c>
      <c r="AD73" s="20">
        <v>100</v>
      </c>
      <c r="AE73" s="20">
        <v>100</v>
      </c>
      <c r="AF73" s="20">
        <v>100</v>
      </c>
      <c r="AG73" s="20">
        <v>100</v>
      </c>
      <c r="AH73" s="20">
        <v>100</v>
      </c>
      <c r="AI73" s="20">
        <v>100</v>
      </c>
      <c r="AJ73" s="20">
        <v>100</v>
      </c>
      <c r="AK73" s="20">
        <v>100</v>
      </c>
      <c r="AL73" s="20">
        <v>100</v>
      </c>
      <c r="AM73" s="20">
        <v>100</v>
      </c>
      <c r="AN73" s="20">
        <v>100</v>
      </c>
      <c r="AO73" s="20">
        <v>100</v>
      </c>
      <c r="AP73" s="20">
        <v>100</v>
      </c>
      <c r="AQ73" s="20">
        <v>100</v>
      </c>
      <c r="AR73" s="20">
        <v>100</v>
      </c>
      <c r="AS73" s="20">
        <v>100</v>
      </c>
      <c r="AT73" s="20">
        <v>100</v>
      </c>
      <c r="AU73" s="20">
        <v>100</v>
      </c>
      <c r="AV73" s="20">
        <v>100</v>
      </c>
      <c r="AW73" s="20">
        <v>100</v>
      </c>
      <c r="AX73" s="20">
        <v>100</v>
      </c>
      <c r="AY73" s="20">
        <v>100</v>
      </c>
    </row>
    <row r="74" spans="1:51" x14ac:dyDescent="0.25">
      <c r="A74" s="9" t="s">
        <v>190</v>
      </c>
      <c r="B74" s="23">
        <v>36</v>
      </c>
      <c r="C74" s="23">
        <v>4</v>
      </c>
      <c r="D74" s="20">
        <v>0</v>
      </c>
      <c r="E74" s="20">
        <v>95.208274841308594</v>
      </c>
      <c r="F74" s="20">
        <v>96.123336791992188</v>
      </c>
      <c r="G74" s="20">
        <v>100</v>
      </c>
      <c r="H74" s="20">
        <v>100</v>
      </c>
      <c r="I74" s="20">
        <v>100</v>
      </c>
      <c r="J74" s="20">
        <v>100</v>
      </c>
      <c r="K74" s="20">
        <v>100</v>
      </c>
      <c r="L74" s="20">
        <v>100</v>
      </c>
      <c r="M74" s="20">
        <v>100</v>
      </c>
      <c r="N74" s="20">
        <v>100</v>
      </c>
      <c r="O74" s="20">
        <v>100</v>
      </c>
      <c r="P74" s="20">
        <v>100</v>
      </c>
      <c r="Q74" s="20">
        <v>100</v>
      </c>
      <c r="R74" s="20">
        <v>100</v>
      </c>
      <c r="S74" s="20">
        <v>100</v>
      </c>
      <c r="T74" s="20">
        <v>100</v>
      </c>
      <c r="U74" s="20">
        <v>100</v>
      </c>
      <c r="V74" s="20">
        <v>100</v>
      </c>
      <c r="W74" s="20">
        <v>100</v>
      </c>
      <c r="X74" s="20">
        <v>100</v>
      </c>
      <c r="Y74" s="20">
        <v>100</v>
      </c>
      <c r="Z74" s="20">
        <v>100</v>
      </c>
      <c r="AA74" s="20">
        <v>100</v>
      </c>
      <c r="AB74" s="20">
        <v>100</v>
      </c>
      <c r="AC74" s="20">
        <v>100</v>
      </c>
      <c r="AD74" s="20">
        <v>100</v>
      </c>
      <c r="AE74" s="20">
        <v>100</v>
      </c>
      <c r="AF74" s="20">
        <v>100</v>
      </c>
      <c r="AG74" s="20">
        <v>100</v>
      </c>
      <c r="AH74" s="20">
        <v>100</v>
      </c>
      <c r="AI74" s="20">
        <v>100</v>
      </c>
      <c r="AJ74" s="20">
        <v>100</v>
      </c>
      <c r="AK74" s="20">
        <v>100</v>
      </c>
      <c r="AL74" s="20">
        <v>100</v>
      </c>
      <c r="AM74" s="20">
        <v>100</v>
      </c>
      <c r="AN74" s="20">
        <v>100</v>
      </c>
      <c r="AO74" s="20">
        <v>100</v>
      </c>
      <c r="AP74" s="20">
        <v>100</v>
      </c>
      <c r="AQ74" s="20">
        <v>100</v>
      </c>
      <c r="AR74" s="20">
        <v>100</v>
      </c>
      <c r="AS74" s="20">
        <v>100</v>
      </c>
      <c r="AT74" s="20">
        <v>100</v>
      </c>
      <c r="AU74" s="20">
        <v>100</v>
      </c>
      <c r="AV74" s="20">
        <v>100</v>
      </c>
      <c r="AW74" s="20">
        <v>100</v>
      </c>
      <c r="AX74" s="20">
        <v>100</v>
      </c>
      <c r="AY74" s="20">
        <v>100</v>
      </c>
    </row>
    <row r="75" spans="1:51" x14ac:dyDescent="0.25">
      <c r="A75" s="9" t="s">
        <v>190</v>
      </c>
      <c r="B75" s="23">
        <v>37</v>
      </c>
      <c r="C75" s="23">
        <v>2</v>
      </c>
      <c r="D75" s="20">
        <v>0</v>
      </c>
      <c r="E75" s="20">
        <v>97.913375854492187</v>
      </c>
      <c r="F75" s="20">
        <v>99.4857177734375</v>
      </c>
      <c r="G75" s="20">
        <v>100</v>
      </c>
      <c r="H75" s="20">
        <v>100</v>
      </c>
      <c r="I75" s="20">
        <v>100</v>
      </c>
      <c r="J75" s="20">
        <v>100</v>
      </c>
      <c r="K75" s="20">
        <v>100</v>
      </c>
      <c r="L75" s="20">
        <v>100</v>
      </c>
      <c r="M75" s="20">
        <v>100</v>
      </c>
      <c r="N75" s="20">
        <v>100</v>
      </c>
      <c r="O75" s="20">
        <v>100</v>
      </c>
      <c r="P75" s="20">
        <v>100</v>
      </c>
      <c r="Q75" s="20">
        <v>100</v>
      </c>
      <c r="R75" s="20">
        <v>100</v>
      </c>
      <c r="S75" s="20">
        <v>100</v>
      </c>
      <c r="T75" s="20">
        <v>100</v>
      </c>
      <c r="U75" s="20">
        <v>100</v>
      </c>
      <c r="V75" s="20">
        <v>100</v>
      </c>
      <c r="W75" s="20">
        <v>100</v>
      </c>
      <c r="X75" s="20">
        <v>100</v>
      </c>
      <c r="Y75" s="20">
        <v>100</v>
      </c>
      <c r="Z75" s="20">
        <v>100</v>
      </c>
      <c r="AA75" s="20">
        <v>100</v>
      </c>
      <c r="AB75" s="20">
        <v>100</v>
      </c>
      <c r="AC75" s="20">
        <v>100</v>
      </c>
      <c r="AD75" s="20">
        <v>100</v>
      </c>
      <c r="AE75" s="20">
        <v>100</v>
      </c>
      <c r="AF75" s="20">
        <v>100</v>
      </c>
      <c r="AG75" s="20">
        <v>100</v>
      </c>
      <c r="AH75" s="20">
        <v>100</v>
      </c>
      <c r="AI75" s="20">
        <v>100</v>
      </c>
      <c r="AJ75" s="20">
        <v>100</v>
      </c>
      <c r="AK75" s="20">
        <v>100</v>
      </c>
      <c r="AL75" s="20">
        <v>100</v>
      </c>
      <c r="AM75" s="20">
        <v>100</v>
      </c>
      <c r="AN75" s="20">
        <v>100</v>
      </c>
      <c r="AO75" s="20">
        <v>100</v>
      </c>
      <c r="AP75" s="20">
        <v>100</v>
      </c>
      <c r="AQ75" s="20">
        <v>100</v>
      </c>
      <c r="AR75" s="20">
        <v>100</v>
      </c>
      <c r="AS75" s="20">
        <v>100</v>
      </c>
      <c r="AT75" s="20">
        <v>100</v>
      </c>
      <c r="AU75" s="20">
        <v>100</v>
      </c>
      <c r="AV75" s="20">
        <v>100</v>
      </c>
      <c r="AW75" s="20">
        <v>100</v>
      </c>
      <c r="AX75" s="20">
        <v>100</v>
      </c>
      <c r="AY75" s="20">
        <v>100</v>
      </c>
    </row>
    <row r="76" spans="1:51" x14ac:dyDescent="0.25">
      <c r="A76" s="9" t="s">
        <v>190</v>
      </c>
      <c r="B76" s="23">
        <v>38</v>
      </c>
      <c r="C76" s="23">
        <v>5</v>
      </c>
      <c r="D76" s="20">
        <v>0</v>
      </c>
      <c r="E76" s="20">
        <v>90.001747131347656</v>
      </c>
      <c r="F76" s="20">
        <v>90.001747131347656</v>
      </c>
      <c r="G76" s="20">
        <v>95.498008728027344</v>
      </c>
      <c r="H76" s="20">
        <v>95.850395202636719</v>
      </c>
      <c r="I76" s="20">
        <v>96.202781677246094</v>
      </c>
      <c r="J76" s="20">
        <v>96.555168151855469</v>
      </c>
      <c r="K76" s="20">
        <v>96.907554626464844</v>
      </c>
      <c r="L76" s="20">
        <v>97.259941101074219</v>
      </c>
      <c r="M76" s="20">
        <v>97.612327575683594</v>
      </c>
      <c r="N76" s="20">
        <v>97.964714050292969</v>
      </c>
      <c r="O76" s="20">
        <v>98.317100524902344</v>
      </c>
      <c r="P76" s="20">
        <v>98.669486999511719</v>
      </c>
      <c r="Q76" s="20">
        <v>99.021873474121094</v>
      </c>
      <c r="R76" s="20">
        <v>99.374259948730469</v>
      </c>
      <c r="S76" s="20">
        <v>99.726646423339844</v>
      </c>
      <c r="T76" s="20">
        <v>100</v>
      </c>
      <c r="U76" s="20">
        <v>100</v>
      </c>
      <c r="V76" s="20">
        <v>100</v>
      </c>
      <c r="W76" s="20">
        <v>100</v>
      </c>
      <c r="X76" s="20">
        <v>100</v>
      </c>
      <c r="Y76" s="20">
        <v>100</v>
      </c>
      <c r="Z76" s="20">
        <v>100</v>
      </c>
      <c r="AA76" s="20">
        <v>100</v>
      </c>
      <c r="AB76" s="20">
        <v>100</v>
      </c>
      <c r="AC76" s="20">
        <v>100</v>
      </c>
      <c r="AD76" s="20">
        <v>100</v>
      </c>
      <c r="AE76" s="20">
        <v>100</v>
      </c>
      <c r="AF76" s="20">
        <v>100</v>
      </c>
      <c r="AG76" s="20">
        <v>100</v>
      </c>
      <c r="AH76" s="20">
        <v>100</v>
      </c>
      <c r="AI76" s="20">
        <v>100</v>
      </c>
      <c r="AJ76" s="20">
        <v>100</v>
      </c>
      <c r="AK76" s="20">
        <v>100</v>
      </c>
      <c r="AL76" s="20">
        <v>100</v>
      </c>
      <c r="AM76" s="20">
        <v>100</v>
      </c>
      <c r="AN76" s="20">
        <v>100</v>
      </c>
      <c r="AO76" s="20">
        <v>100</v>
      </c>
      <c r="AP76" s="20">
        <v>100</v>
      </c>
      <c r="AQ76" s="20">
        <v>100</v>
      </c>
      <c r="AR76" s="20">
        <v>100</v>
      </c>
      <c r="AS76" s="20">
        <v>100</v>
      </c>
      <c r="AT76" s="20">
        <v>100</v>
      </c>
      <c r="AU76" s="20">
        <v>100</v>
      </c>
      <c r="AV76" s="20">
        <v>100</v>
      </c>
      <c r="AW76" s="20">
        <v>100</v>
      </c>
      <c r="AX76" s="20">
        <v>100</v>
      </c>
      <c r="AY76" s="20">
        <v>100</v>
      </c>
    </row>
    <row r="77" spans="1:51" x14ac:dyDescent="0.25">
      <c r="A77" s="9" t="s">
        <v>190</v>
      </c>
      <c r="B77" s="23">
        <v>39</v>
      </c>
      <c r="C77" s="23">
        <v>3</v>
      </c>
      <c r="D77" s="20">
        <v>0</v>
      </c>
      <c r="E77" s="20">
        <v>100</v>
      </c>
      <c r="F77" s="20">
        <v>100</v>
      </c>
      <c r="G77" s="20">
        <v>100</v>
      </c>
      <c r="H77" s="20">
        <v>100</v>
      </c>
      <c r="I77" s="20">
        <v>100</v>
      </c>
      <c r="J77" s="20">
        <v>100</v>
      </c>
      <c r="K77" s="20">
        <v>100</v>
      </c>
      <c r="L77" s="20">
        <v>100</v>
      </c>
      <c r="M77" s="20">
        <v>100</v>
      </c>
      <c r="N77" s="20">
        <v>100</v>
      </c>
      <c r="O77" s="20">
        <v>100</v>
      </c>
      <c r="P77" s="20">
        <v>100</v>
      </c>
      <c r="Q77" s="20">
        <v>100</v>
      </c>
      <c r="R77" s="20">
        <v>100</v>
      </c>
      <c r="S77" s="20">
        <v>100</v>
      </c>
      <c r="T77" s="20">
        <v>100</v>
      </c>
      <c r="U77" s="20">
        <v>100</v>
      </c>
      <c r="V77" s="20">
        <v>100</v>
      </c>
      <c r="W77" s="20">
        <v>100</v>
      </c>
      <c r="X77" s="20">
        <v>100</v>
      </c>
      <c r="Y77" s="20">
        <v>100</v>
      </c>
      <c r="Z77" s="20">
        <v>100</v>
      </c>
      <c r="AA77" s="20">
        <v>100</v>
      </c>
      <c r="AB77" s="20">
        <v>100</v>
      </c>
      <c r="AC77" s="20">
        <v>100</v>
      </c>
      <c r="AD77" s="20">
        <v>100</v>
      </c>
      <c r="AE77" s="20">
        <v>100</v>
      </c>
      <c r="AF77" s="20">
        <v>100</v>
      </c>
      <c r="AG77" s="20">
        <v>100</v>
      </c>
      <c r="AH77" s="20">
        <v>100</v>
      </c>
      <c r="AI77" s="20">
        <v>100</v>
      </c>
      <c r="AJ77" s="20">
        <v>100</v>
      </c>
      <c r="AK77" s="20">
        <v>100</v>
      </c>
      <c r="AL77" s="20">
        <v>100</v>
      </c>
      <c r="AM77" s="20">
        <v>100</v>
      </c>
      <c r="AN77" s="20">
        <v>100</v>
      </c>
      <c r="AO77" s="20">
        <v>100</v>
      </c>
      <c r="AP77" s="20">
        <v>100</v>
      </c>
      <c r="AQ77" s="20">
        <v>100</v>
      </c>
      <c r="AR77" s="20">
        <v>100</v>
      </c>
      <c r="AS77" s="20">
        <v>100</v>
      </c>
      <c r="AT77" s="20">
        <v>100</v>
      </c>
      <c r="AU77" s="20">
        <v>100</v>
      </c>
      <c r="AV77" s="20">
        <v>100</v>
      </c>
      <c r="AW77" s="20">
        <v>100</v>
      </c>
      <c r="AX77" s="20">
        <v>100</v>
      </c>
      <c r="AY77" s="20">
        <v>100</v>
      </c>
    </row>
    <row r="78" spans="1:51" x14ac:dyDescent="0.25">
      <c r="A78" s="9" t="s">
        <v>190</v>
      </c>
      <c r="B78" s="23">
        <v>40</v>
      </c>
      <c r="C78" s="23">
        <v>7</v>
      </c>
      <c r="D78" s="20">
        <v>0</v>
      </c>
      <c r="E78" s="20">
        <v>98.490875244140625</v>
      </c>
      <c r="F78" s="20">
        <v>100</v>
      </c>
      <c r="G78" s="20">
        <v>100</v>
      </c>
      <c r="H78" s="20">
        <v>100</v>
      </c>
      <c r="I78" s="20">
        <v>100</v>
      </c>
      <c r="J78" s="20">
        <v>100</v>
      </c>
      <c r="K78" s="20">
        <v>100</v>
      </c>
      <c r="L78" s="20">
        <v>100</v>
      </c>
      <c r="M78" s="20">
        <v>100</v>
      </c>
      <c r="N78" s="20">
        <v>100</v>
      </c>
      <c r="O78" s="20">
        <v>100</v>
      </c>
      <c r="P78" s="20">
        <v>100</v>
      </c>
      <c r="Q78" s="20">
        <v>100</v>
      </c>
      <c r="R78" s="20">
        <v>100</v>
      </c>
      <c r="S78" s="20">
        <v>100</v>
      </c>
      <c r="T78" s="20">
        <v>100</v>
      </c>
      <c r="U78" s="20">
        <v>100</v>
      </c>
      <c r="V78" s="20">
        <v>100</v>
      </c>
      <c r="W78" s="20">
        <v>100</v>
      </c>
      <c r="X78" s="20">
        <v>100</v>
      </c>
      <c r="Y78" s="20">
        <v>100</v>
      </c>
      <c r="Z78" s="20">
        <v>100</v>
      </c>
      <c r="AA78" s="20">
        <v>100</v>
      </c>
      <c r="AB78" s="20">
        <v>100</v>
      </c>
      <c r="AC78" s="20">
        <v>100</v>
      </c>
      <c r="AD78" s="20">
        <v>100</v>
      </c>
      <c r="AE78" s="20">
        <v>100</v>
      </c>
      <c r="AF78" s="20">
        <v>100</v>
      </c>
      <c r="AG78" s="20">
        <v>100</v>
      </c>
      <c r="AH78" s="20">
        <v>100</v>
      </c>
      <c r="AI78" s="20">
        <v>100</v>
      </c>
      <c r="AJ78" s="20">
        <v>100</v>
      </c>
      <c r="AK78" s="20">
        <v>100</v>
      </c>
      <c r="AL78" s="20">
        <v>100</v>
      </c>
      <c r="AM78" s="20">
        <v>100</v>
      </c>
      <c r="AN78" s="20">
        <v>100</v>
      </c>
      <c r="AO78" s="20">
        <v>100</v>
      </c>
      <c r="AP78" s="20">
        <v>100</v>
      </c>
      <c r="AQ78" s="20">
        <v>100</v>
      </c>
      <c r="AR78" s="20">
        <v>100</v>
      </c>
      <c r="AS78" s="20">
        <v>100</v>
      </c>
      <c r="AT78" s="20">
        <v>100</v>
      </c>
      <c r="AU78" s="20">
        <v>100</v>
      </c>
      <c r="AV78" s="20">
        <v>100</v>
      </c>
      <c r="AW78" s="20">
        <v>100</v>
      </c>
      <c r="AX78" s="20">
        <v>100</v>
      </c>
      <c r="AY78" s="20">
        <v>100</v>
      </c>
    </row>
    <row r="79" spans="1:51" x14ac:dyDescent="0.25">
      <c r="A79" s="9" t="s">
        <v>190</v>
      </c>
      <c r="B79" s="23">
        <v>41</v>
      </c>
      <c r="C79" s="23">
        <v>6</v>
      </c>
      <c r="D79" s="20">
        <v>0</v>
      </c>
      <c r="E79" s="20">
        <v>95.498703002929688</v>
      </c>
      <c r="F79" s="20">
        <v>96.484336853027344</v>
      </c>
      <c r="G79" s="20">
        <v>100</v>
      </c>
      <c r="H79" s="20">
        <v>100</v>
      </c>
      <c r="I79" s="20">
        <v>100</v>
      </c>
      <c r="J79" s="20">
        <v>100</v>
      </c>
      <c r="K79" s="20">
        <v>100</v>
      </c>
      <c r="L79" s="20">
        <v>100</v>
      </c>
      <c r="M79" s="20">
        <v>100</v>
      </c>
      <c r="N79" s="20">
        <v>100</v>
      </c>
      <c r="O79" s="20">
        <v>100</v>
      </c>
      <c r="P79" s="20">
        <v>100</v>
      </c>
      <c r="Q79" s="20">
        <v>100</v>
      </c>
      <c r="R79" s="20">
        <v>100</v>
      </c>
      <c r="S79" s="20">
        <v>100</v>
      </c>
      <c r="T79" s="20">
        <v>100</v>
      </c>
      <c r="U79" s="20">
        <v>100</v>
      </c>
      <c r="V79" s="20">
        <v>100</v>
      </c>
      <c r="W79" s="20">
        <v>100</v>
      </c>
      <c r="X79" s="20">
        <v>100</v>
      </c>
      <c r="Y79" s="20">
        <v>100</v>
      </c>
      <c r="Z79" s="20">
        <v>100</v>
      </c>
      <c r="AA79" s="20">
        <v>100</v>
      </c>
      <c r="AB79" s="20">
        <v>100</v>
      </c>
      <c r="AC79" s="20">
        <v>100</v>
      </c>
      <c r="AD79" s="20">
        <v>100</v>
      </c>
      <c r="AE79" s="20">
        <v>100</v>
      </c>
      <c r="AF79" s="20">
        <v>100</v>
      </c>
      <c r="AG79" s="20">
        <v>100</v>
      </c>
      <c r="AH79" s="20">
        <v>100</v>
      </c>
      <c r="AI79" s="20">
        <v>100</v>
      </c>
      <c r="AJ79" s="20">
        <v>100</v>
      </c>
      <c r="AK79" s="20">
        <v>100</v>
      </c>
      <c r="AL79" s="20">
        <v>100</v>
      </c>
      <c r="AM79" s="20">
        <v>100</v>
      </c>
      <c r="AN79" s="20">
        <v>100</v>
      </c>
      <c r="AO79" s="20">
        <v>100</v>
      </c>
      <c r="AP79" s="20">
        <v>100</v>
      </c>
      <c r="AQ79" s="20">
        <v>100</v>
      </c>
      <c r="AR79" s="20">
        <v>100</v>
      </c>
      <c r="AS79" s="20">
        <v>100</v>
      </c>
      <c r="AT79" s="20">
        <v>100</v>
      </c>
      <c r="AU79" s="20">
        <v>100</v>
      </c>
      <c r="AV79" s="20">
        <v>100</v>
      </c>
      <c r="AW79" s="20">
        <v>100</v>
      </c>
      <c r="AX79" s="20">
        <v>100</v>
      </c>
      <c r="AY79" s="20">
        <v>100</v>
      </c>
    </row>
    <row r="80" spans="1:51" x14ac:dyDescent="0.25">
      <c r="A80" s="9" t="s">
        <v>190</v>
      </c>
      <c r="B80" s="23">
        <v>42</v>
      </c>
      <c r="C80" s="23">
        <v>4</v>
      </c>
      <c r="D80" s="20">
        <v>0</v>
      </c>
      <c r="E80" s="20">
        <v>90.053413391113281</v>
      </c>
      <c r="F80" s="20">
        <v>90.053413391113281</v>
      </c>
      <c r="G80" s="20">
        <v>95.549720764160156</v>
      </c>
      <c r="H80" s="20">
        <v>95.911674499511719</v>
      </c>
      <c r="I80" s="20">
        <v>96.273628234863281</v>
      </c>
      <c r="J80" s="20">
        <v>96.635581970214844</v>
      </c>
      <c r="K80" s="20">
        <v>96.997535705566406</v>
      </c>
      <c r="L80" s="20">
        <v>97.359489440917969</v>
      </c>
      <c r="M80" s="20">
        <v>97.721443176269531</v>
      </c>
      <c r="N80" s="20">
        <v>98.083396911621094</v>
      </c>
      <c r="O80" s="20">
        <v>98.445350646972656</v>
      </c>
      <c r="P80" s="20">
        <v>98.807304382324219</v>
      </c>
      <c r="Q80" s="20">
        <v>99.169258117675781</v>
      </c>
      <c r="R80" s="20">
        <v>99.531211853027344</v>
      </c>
      <c r="S80" s="20">
        <v>99.893165588378906</v>
      </c>
      <c r="T80" s="20">
        <v>100</v>
      </c>
      <c r="U80" s="20">
        <v>100</v>
      </c>
      <c r="V80" s="20">
        <v>100</v>
      </c>
      <c r="W80" s="20">
        <v>100</v>
      </c>
      <c r="X80" s="20">
        <v>100</v>
      </c>
      <c r="Y80" s="20">
        <v>100</v>
      </c>
      <c r="Z80" s="20">
        <v>100</v>
      </c>
      <c r="AA80" s="20">
        <v>100</v>
      </c>
      <c r="AB80" s="20">
        <v>100</v>
      </c>
      <c r="AC80" s="20">
        <v>100</v>
      </c>
      <c r="AD80" s="20">
        <v>100</v>
      </c>
      <c r="AE80" s="20">
        <v>100</v>
      </c>
      <c r="AF80" s="20">
        <v>100</v>
      </c>
      <c r="AG80" s="20">
        <v>100</v>
      </c>
      <c r="AH80" s="20">
        <v>100</v>
      </c>
      <c r="AI80" s="20">
        <v>100</v>
      </c>
      <c r="AJ80" s="20">
        <v>100</v>
      </c>
      <c r="AK80" s="20">
        <v>100</v>
      </c>
      <c r="AL80" s="20">
        <v>100</v>
      </c>
      <c r="AM80" s="20">
        <v>100</v>
      </c>
      <c r="AN80" s="20">
        <v>100</v>
      </c>
      <c r="AO80" s="20">
        <v>100</v>
      </c>
      <c r="AP80" s="20">
        <v>100</v>
      </c>
      <c r="AQ80" s="20">
        <v>100</v>
      </c>
      <c r="AR80" s="20">
        <v>100</v>
      </c>
      <c r="AS80" s="20">
        <v>100</v>
      </c>
      <c r="AT80" s="20">
        <v>100</v>
      </c>
      <c r="AU80" s="20">
        <v>100</v>
      </c>
      <c r="AV80" s="20">
        <v>100</v>
      </c>
      <c r="AW80" s="20">
        <v>100</v>
      </c>
      <c r="AX80" s="20">
        <v>100</v>
      </c>
      <c r="AY80" s="20">
        <v>100</v>
      </c>
    </row>
    <row r="81" spans="1:51" x14ac:dyDescent="0.25">
      <c r="A81" s="9" t="s">
        <v>190</v>
      </c>
      <c r="B81" s="23">
        <v>43</v>
      </c>
      <c r="C81" s="23">
        <v>2</v>
      </c>
      <c r="D81" s="20">
        <v>0</v>
      </c>
      <c r="E81" s="20">
        <v>100</v>
      </c>
      <c r="F81" s="20">
        <v>100</v>
      </c>
      <c r="G81" s="20">
        <v>100</v>
      </c>
      <c r="H81" s="20">
        <v>100</v>
      </c>
      <c r="I81" s="20">
        <v>100</v>
      </c>
      <c r="J81" s="20">
        <v>100</v>
      </c>
      <c r="K81" s="20">
        <v>100</v>
      </c>
      <c r="L81" s="20">
        <v>100</v>
      </c>
      <c r="M81" s="20">
        <v>100</v>
      </c>
      <c r="N81" s="20">
        <v>100</v>
      </c>
      <c r="O81" s="20">
        <v>100</v>
      </c>
      <c r="P81" s="20">
        <v>100</v>
      </c>
      <c r="Q81" s="20">
        <v>100</v>
      </c>
      <c r="R81" s="20">
        <v>100</v>
      </c>
      <c r="S81" s="20">
        <v>100</v>
      </c>
      <c r="T81" s="20">
        <v>100</v>
      </c>
      <c r="U81" s="20">
        <v>100</v>
      </c>
      <c r="V81" s="20">
        <v>100</v>
      </c>
      <c r="W81" s="20">
        <v>100</v>
      </c>
      <c r="X81" s="20">
        <v>100</v>
      </c>
      <c r="Y81" s="20">
        <v>100</v>
      </c>
      <c r="Z81" s="20">
        <v>100</v>
      </c>
      <c r="AA81" s="20">
        <v>100</v>
      </c>
      <c r="AB81" s="20">
        <v>100</v>
      </c>
      <c r="AC81" s="20">
        <v>100</v>
      </c>
      <c r="AD81" s="20">
        <v>100</v>
      </c>
      <c r="AE81" s="20">
        <v>100</v>
      </c>
      <c r="AF81" s="20">
        <v>100</v>
      </c>
      <c r="AG81" s="20">
        <v>100</v>
      </c>
      <c r="AH81" s="20">
        <v>100</v>
      </c>
      <c r="AI81" s="20">
        <v>100</v>
      </c>
      <c r="AJ81" s="20">
        <v>100</v>
      </c>
      <c r="AK81" s="20">
        <v>100</v>
      </c>
      <c r="AL81" s="20">
        <v>100</v>
      </c>
      <c r="AM81" s="20">
        <v>100</v>
      </c>
      <c r="AN81" s="20">
        <v>100</v>
      </c>
      <c r="AO81" s="20">
        <v>100</v>
      </c>
      <c r="AP81" s="20">
        <v>100</v>
      </c>
      <c r="AQ81" s="20">
        <v>100</v>
      </c>
      <c r="AR81" s="20">
        <v>100</v>
      </c>
      <c r="AS81" s="20">
        <v>100</v>
      </c>
      <c r="AT81" s="20">
        <v>100</v>
      </c>
      <c r="AU81" s="20">
        <v>100</v>
      </c>
      <c r="AV81" s="20">
        <v>100</v>
      </c>
      <c r="AW81" s="20">
        <v>100</v>
      </c>
      <c r="AX81" s="20">
        <v>100</v>
      </c>
      <c r="AY81" s="20">
        <v>100</v>
      </c>
    </row>
    <row r="82" spans="1:51" x14ac:dyDescent="0.25">
      <c r="A82" s="9" t="s">
        <v>190</v>
      </c>
      <c r="B82" s="23">
        <v>44</v>
      </c>
      <c r="C82" s="23">
        <v>10</v>
      </c>
      <c r="D82" s="20">
        <v>0</v>
      </c>
      <c r="E82" s="20">
        <v>85.425071716308594</v>
      </c>
      <c r="F82" s="20">
        <v>85.425071716308594</v>
      </c>
      <c r="G82" s="20">
        <v>90.916435241699219</v>
      </c>
      <c r="H82" s="20">
        <v>90.916435241699219</v>
      </c>
      <c r="I82" s="20">
        <v>90.916435241699219</v>
      </c>
      <c r="J82" s="20">
        <v>90.916435241699219</v>
      </c>
      <c r="K82" s="20">
        <v>90.916435241699219</v>
      </c>
      <c r="L82" s="20">
        <v>90.916435241699219</v>
      </c>
      <c r="M82" s="20">
        <v>90.916435241699219</v>
      </c>
      <c r="N82" s="20">
        <v>90.916435241699219</v>
      </c>
      <c r="O82" s="20">
        <v>90.916435241699219</v>
      </c>
      <c r="P82" s="20">
        <v>90.916435241699219</v>
      </c>
      <c r="Q82" s="20">
        <v>90.916435241699219</v>
      </c>
      <c r="R82" s="20">
        <v>90.916435241699219</v>
      </c>
      <c r="S82" s="20">
        <v>90.916435241699219</v>
      </c>
      <c r="T82" s="20">
        <v>90.916435241699219</v>
      </c>
      <c r="U82" s="20">
        <v>90.916435241699219</v>
      </c>
      <c r="V82" s="20">
        <v>90.916435241699219</v>
      </c>
      <c r="W82" s="20">
        <v>90.916435241699219</v>
      </c>
      <c r="X82" s="20">
        <v>90.916435241699219</v>
      </c>
      <c r="Y82" s="20">
        <v>90.916435241699219</v>
      </c>
      <c r="Z82" s="20">
        <v>90.916435241699219</v>
      </c>
      <c r="AA82" s="20">
        <v>90.916435241699219</v>
      </c>
      <c r="AB82" s="20">
        <v>90.916435241699219</v>
      </c>
      <c r="AC82" s="20">
        <v>90.916435241699219</v>
      </c>
      <c r="AD82" s="20">
        <v>90.916435241699219</v>
      </c>
      <c r="AE82" s="20">
        <v>90.916435241699219</v>
      </c>
      <c r="AF82" s="20">
        <v>90.916435241699219</v>
      </c>
      <c r="AG82" s="20">
        <v>90.916435241699219</v>
      </c>
      <c r="AH82" s="20">
        <v>90.916435241699219</v>
      </c>
      <c r="AI82" s="20">
        <v>90.916435241699219</v>
      </c>
      <c r="AJ82" s="20">
        <v>90.916435241699219</v>
      </c>
      <c r="AK82" s="20">
        <v>90.916435241699219</v>
      </c>
      <c r="AL82" s="20">
        <v>90.916435241699219</v>
      </c>
      <c r="AM82" s="20">
        <v>90.916435241699219</v>
      </c>
      <c r="AN82" s="20">
        <v>90.916435241699219</v>
      </c>
      <c r="AO82" s="20">
        <v>90.916435241699219</v>
      </c>
      <c r="AP82" s="20">
        <v>90.916435241699219</v>
      </c>
      <c r="AQ82" s="20">
        <v>90.916435241699219</v>
      </c>
      <c r="AR82" s="20">
        <v>90.916435241699219</v>
      </c>
      <c r="AS82" s="20">
        <v>90.916435241699219</v>
      </c>
      <c r="AT82" s="20">
        <v>90.916435241699219</v>
      </c>
      <c r="AU82" s="20">
        <v>90.916435241699219</v>
      </c>
      <c r="AV82" s="20">
        <v>90.916435241699219</v>
      </c>
      <c r="AW82" s="20">
        <v>90.916435241699219</v>
      </c>
      <c r="AX82" s="20">
        <v>90.916435241699219</v>
      </c>
      <c r="AY82" s="20">
        <v>90.916435241699219</v>
      </c>
    </row>
    <row r="83" spans="1:51" x14ac:dyDescent="0.25">
      <c r="A83" s="9" t="s">
        <v>190</v>
      </c>
      <c r="B83" s="23">
        <v>45</v>
      </c>
      <c r="C83" s="23">
        <v>5</v>
      </c>
      <c r="D83" s="20">
        <v>0</v>
      </c>
      <c r="E83" s="20">
        <v>88.856231689453125</v>
      </c>
      <c r="F83" s="20">
        <v>88.856231689453125</v>
      </c>
      <c r="G83" s="20">
        <v>94.351264953613281</v>
      </c>
      <c r="H83" s="20">
        <v>94.491592407226562</v>
      </c>
      <c r="I83" s="20">
        <v>94.631919860839844</v>
      </c>
      <c r="J83" s="20">
        <v>94.772247314453125</v>
      </c>
      <c r="K83" s="20">
        <v>94.912574768066406</v>
      </c>
      <c r="L83" s="20">
        <v>95.052902221679688</v>
      </c>
      <c r="M83" s="20">
        <v>95.193229675292969</v>
      </c>
      <c r="N83" s="20">
        <v>95.33355712890625</v>
      </c>
      <c r="O83" s="20">
        <v>95.473884582519531</v>
      </c>
      <c r="P83" s="20">
        <v>95.614212036132813</v>
      </c>
      <c r="Q83" s="20">
        <v>95.754539489746094</v>
      </c>
      <c r="R83" s="20">
        <v>95.894866943359375</v>
      </c>
      <c r="S83" s="20">
        <v>96.035194396972656</v>
      </c>
      <c r="T83" s="20">
        <v>96.175521850585938</v>
      </c>
      <c r="U83" s="20">
        <v>96.315849304199219</v>
      </c>
      <c r="V83" s="20">
        <v>96.4561767578125</v>
      </c>
      <c r="W83" s="20">
        <v>96.596504211425781</v>
      </c>
      <c r="X83" s="20">
        <v>96.736831665039063</v>
      </c>
      <c r="Y83" s="20">
        <v>96.877159118652344</v>
      </c>
      <c r="Z83" s="20">
        <v>97.017486572265625</v>
      </c>
      <c r="AA83" s="20">
        <v>97.157814025878906</v>
      </c>
      <c r="AB83" s="20">
        <v>97.298141479492188</v>
      </c>
      <c r="AC83" s="20">
        <v>97.438468933105469</v>
      </c>
      <c r="AD83" s="20">
        <v>97.57879638671875</v>
      </c>
      <c r="AE83" s="20">
        <v>97.719123840332031</v>
      </c>
      <c r="AF83" s="20">
        <v>97.859451293945313</v>
      </c>
      <c r="AG83" s="20">
        <v>97.999778747558594</v>
      </c>
      <c r="AH83" s="20">
        <v>98.140106201171875</v>
      </c>
      <c r="AI83" s="20">
        <v>98.280433654785156</v>
      </c>
      <c r="AJ83" s="20">
        <v>98.420761108398438</v>
      </c>
      <c r="AK83" s="20">
        <v>98.561088562011719</v>
      </c>
      <c r="AL83" s="20">
        <v>98.701416015625</v>
      </c>
      <c r="AM83" s="20">
        <v>98.841743469238281</v>
      </c>
      <c r="AN83" s="20">
        <v>98.982070922851562</v>
      </c>
      <c r="AO83" s="20">
        <v>99.122398376464844</v>
      </c>
      <c r="AP83" s="20">
        <v>99.262725830078125</v>
      </c>
      <c r="AQ83" s="20">
        <v>99.403053283691406</v>
      </c>
      <c r="AR83" s="20">
        <v>99.543380737304688</v>
      </c>
      <c r="AS83" s="20">
        <v>99.683708190917969</v>
      </c>
      <c r="AT83" s="20">
        <v>99.82403564453125</v>
      </c>
      <c r="AU83" s="20">
        <v>99.964363098144531</v>
      </c>
      <c r="AV83" s="20">
        <v>100</v>
      </c>
      <c r="AW83" s="20">
        <v>100</v>
      </c>
      <c r="AX83" s="20">
        <v>100</v>
      </c>
      <c r="AY83" s="20">
        <v>100</v>
      </c>
    </row>
    <row r="84" spans="1:51" x14ac:dyDescent="0.25">
      <c r="A84" s="9" t="s">
        <v>190</v>
      </c>
      <c r="B84" s="23">
        <v>46</v>
      </c>
      <c r="C84" s="23">
        <v>2</v>
      </c>
      <c r="D84" s="20">
        <v>0</v>
      </c>
      <c r="E84" s="20">
        <v>95.271560668945313</v>
      </c>
      <c r="F84" s="20">
        <v>96.202003479003906</v>
      </c>
      <c r="G84" s="20">
        <v>100</v>
      </c>
      <c r="H84" s="20">
        <v>100</v>
      </c>
      <c r="I84" s="20">
        <v>100</v>
      </c>
      <c r="J84" s="20">
        <v>100</v>
      </c>
      <c r="K84" s="20">
        <v>100</v>
      </c>
      <c r="L84" s="20">
        <v>100</v>
      </c>
      <c r="M84" s="20">
        <v>100</v>
      </c>
      <c r="N84" s="20">
        <v>100</v>
      </c>
      <c r="O84" s="20">
        <v>100</v>
      </c>
      <c r="P84" s="20">
        <v>100</v>
      </c>
      <c r="Q84" s="20">
        <v>100</v>
      </c>
      <c r="R84" s="20">
        <v>100</v>
      </c>
      <c r="S84" s="20">
        <v>100</v>
      </c>
      <c r="T84" s="20">
        <v>100</v>
      </c>
      <c r="U84" s="20">
        <v>100</v>
      </c>
      <c r="V84" s="20">
        <v>100</v>
      </c>
      <c r="W84" s="20">
        <v>100</v>
      </c>
      <c r="X84" s="20">
        <v>100</v>
      </c>
      <c r="Y84" s="20">
        <v>100</v>
      </c>
      <c r="Z84" s="20">
        <v>100</v>
      </c>
      <c r="AA84" s="20">
        <v>100</v>
      </c>
      <c r="AB84" s="20">
        <v>100</v>
      </c>
      <c r="AC84" s="20">
        <v>100</v>
      </c>
      <c r="AD84" s="20">
        <v>100</v>
      </c>
      <c r="AE84" s="20">
        <v>100</v>
      </c>
      <c r="AF84" s="20">
        <v>100</v>
      </c>
      <c r="AG84" s="20">
        <v>100</v>
      </c>
      <c r="AH84" s="20">
        <v>100</v>
      </c>
      <c r="AI84" s="20">
        <v>100</v>
      </c>
      <c r="AJ84" s="20">
        <v>100</v>
      </c>
      <c r="AK84" s="20">
        <v>100</v>
      </c>
      <c r="AL84" s="20">
        <v>100</v>
      </c>
      <c r="AM84" s="20">
        <v>100</v>
      </c>
      <c r="AN84" s="20">
        <v>100</v>
      </c>
      <c r="AO84" s="20">
        <v>100</v>
      </c>
      <c r="AP84" s="20">
        <v>100</v>
      </c>
      <c r="AQ84" s="20">
        <v>100</v>
      </c>
      <c r="AR84" s="20">
        <v>100</v>
      </c>
      <c r="AS84" s="20">
        <v>100</v>
      </c>
      <c r="AT84" s="20">
        <v>100</v>
      </c>
      <c r="AU84" s="20">
        <v>100</v>
      </c>
      <c r="AV84" s="20">
        <v>100</v>
      </c>
      <c r="AW84" s="20">
        <v>100</v>
      </c>
      <c r="AX84" s="20">
        <v>100</v>
      </c>
      <c r="AY84" s="20">
        <v>100</v>
      </c>
    </row>
    <row r="85" spans="1:51" x14ac:dyDescent="0.25">
      <c r="A85" s="9" t="s">
        <v>190</v>
      </c>
      <c r="B85" s="23">
        <v>47</v>
      </c>
      <c r="C85" s="23">
        <v>6</v>
      </c>
      <c r="D85" s="20">
        <v>0</v>
      </c>
      <c r="E85" s="20">
        <v>92.886390686035156</v>
      </c>
      <c r="F85" s="20">
        <v>93.237297058105469</v>
      </c>
      <c r="G85" s="20">
        <v>98.385734558105469</v>
      </c>
      <c r="H85" s="20">
        <v>99.272140502929688</v>
      </c>
      <c r="I85" s="20">
        <v>100</v>
      </c>
      <c r="J85" s="20">
        <v>100</v>
      </c>
      <c r="K85" s="20">
        <v>100</v>
      </c>
      <c r="L85" s="20">
        <v>100</v>
      </c>
      <c r="M85" s="20">
        <v>100</v>
      </c>
      <c r="N85" s="20">
        <v>100</v>
      </c>
      <c r="O85" s="20">
        <v>100</v>
      </c>
      <c r="P85" s="20">
        <v>100</v>
      </c>
      <c r="Q85" s="20">
        <v>100</v>
      </c>
      <c r="R85" s="20">
        <v>100</v>
      </c>
      <c r="S85" s="20">
        <v>100</v>
      </c>
      <c r="T85" s="20">
        <v>100</v>
      </c>
      <c r="U85" s="20">
        <v>100</v>
      </c>
      <c r="V85" s="20">
        <v>100</v>
      </c>
      <c r="W85" s="20">
        <v>100</v>
      </c>
      <c r="X85" s="20">
        <v>100</v>
      </c>
      <c r="Y85" s="20">
        <v>100</v>
      </c>
      <c r="Z85" s="20">
        <v>100</v>
      </c>
      <c r="AA85" s="20">
        <v>100</v>
      </c>
      <c r="AB85" s="20">
        <v>100</v>
      </c>
      <c r="AC85" s="20">
        <v>100</v>
      </c>
      <c r="AD85" s="20">
        <v>100</v>
      </c>
      <c r="AE85" s="20">
        <v>100</v>
      </c>
      <c r="AF85" s="20">
        <v>100</v>
      </c>
      <c r="AG85" s="20">
        <v>100</v>
      </c>
      <c r="AH85" s="20">
        <v>100</v>
      </c>
      <c r="AI85" s="20">
        <v>100</v>
      </c>
      <c r="AJ85" s="20">
        <v>100</v>
      </c>
      <c r="AK85" s="20">
        <v>100</v>
      </c>
      <c r="AL85" s="20">
        <v>100</v>
      </c>
      <c r="AM85" s="20">
        <v>100</v>
      </c>
      <c r="AN85" s="20">
        <v>100</v>
      </c>
      <c r="AO85" s="20">
        <v>100</v>
      </c>
      <c r="AP85" s="20">
        <v>100</v>
      </c>
      <c r="AQ85" s="20">
        <v>100</v>
      </c>
      <c r="AR85" s="20">
        <v>100</v>
      </c>
      <c r="AS85" s="20">
        <v>100</v>
      </c>
      <c r="AT85" s="20">
        <v>100</v>
      </c>
      <c r="AU85" s="20">
        <v>100</v>
      </c>
      <c r="AV85" s="20">
        <v>100</v>
      </c>
      <c r="AW85" s="20">
        <v>100</v>
      </c>
      <c r="AX85" s="20">
        <v>100</v>
      </c>
      <c r="AY85" s="20">
        <v>100</v>
      </c>
    </row>
    <row r="86" spans="1:51" x14ac:dyDescent="0.25">
      <c r="A86" s="9" t="s">
        <v>190</v>
      </c>
      <c r="B86" s="23">
        <v>48</v>
      </c>
      <c r="C86" s="23">
        <v>3</v>
      </c>
      <c r="D86" s="20">
        <v>0</v>
      </c>
      <c r="E86" s="20">
        <v>98.568962097167969</v>
      </c>
      <c r="F86" s="20">
        <v>100</v>
      </c>
      <c r="G86" s="20">
        <v>100</v>
      </c>
      <c r="H86" s="20">
        <v>100</v>
      </c>
      <c r="I86" s="20">
        <v>100</v>
      </c>
      <c r="J86" s="20">
        <v>100</v>
      </c>
      <c r="K86" s="20">
        <v>100</v>
      </c>
      <c r="L86" s="20">
        <v>100</v>
      </c>
      <c r="M86" s="20">
        <v>100</v>
      </c>
      <c r="N86" s="20">
        <v>100</v>
      </c>
      <c r="O86" s="20">
        <v>100</v>
      </c>
      <c r="P86" s="20">
        <v>100</v>
      </c>
      <c r="Q86" s="20">
        <v>100</v>
      </c>
      <c r="R86" s="20">
        <v>100</v>
      </c>
      <c r="S86" s="20">
        <v>100</v>
      </c>
      <c r="T86" s="20">
        <v>100</v>
      </c>
      <c r="U86" s="20">
        <v>100</v>
      </c>
      <c r="V86" s="20">
        <v>100</v>
      </c>
      <c r="W86" s="20">
        <v>100</v>
      </c>
      <c r="X86" s="20">
        <v>100</v>
      </c>
      <c r="Y86" s="20">
        <v>100</v>
      </c>
      <c r="Z86" s="20">
        <v>100</v>
      </c>
      <c r="AA86" s="20">
        <v>100</v>
      </c>
      <c r="AB86" s="20">
        <v>100</v>
      </c>
      <c r="AC86" s="20">
        <v>100</v>
      </c>
      <c r="AD86" s="20">
        <v>100</v>
      </c>
      <c r="AE86" s="20">
        <v>100</v>
      </c>
      <c r="AF86" s="20">
        <v>100</v>
      </c>
      <c r="AG86" s="20">
        <v>100</v>
      </c>
      <c r="AH86" s="20">
        <v>100</v>
      </c>
      <c r="AI86" s="20">
        <v>100</v>
      </c>
      <c r="AJ86" s="20">
        <v>100</v>
      </c>
      <c r="AK86" s="20">
        <v>100</v>
      </c>
      <c r="AL86" s="20">
        <v>100</v>
      </c>
      <c r="AM86" s="20">
        <v>100</v>
      </c>
      <c r="AN86" s="20">
        <v>100</v>
      </c>
      <c r="AO86" s="20">
        <v>100</v>
      </c>
      <c r="AP86" s="20">
        <v>100</v>
      </c>
      <c r="AQ86" s="20">
        <v>100</v>
      </c>
      <c r="AR86" s="20">
        <v>100</v>
      </c>
      <c r="AS86" s="20">
        <v>100</v>
      </c>
      <c r="AT86" s="20">
        <v>100</v>
      </c>
      <c r="AU86" s="20">
        <v>100</v>
      </c>
      <c r="AV86" s="20">
        <v>100</v>
      </c>
      <c r="AW86" s="20">
        <v>100</v>
      </c>
      <c r="AX86" s="20">
        <v>100</v>
      </c>
      <c r="AY86" s="20">
        <v>100</v>
      </c>
    </row>
    <row r="87" spans="1:51" x14ac:dyDescent="0.25">
      <c r="A87" s="9" t="s">
        <v>190</v>
      </c>
      <c r="B87" s="23">
        <v>49</v>
      </c>
      <c r="C87" s="23">
        <v>6</v>
      </c>
      <c r="D87" s="20">
        <v>0</v>
      </c>
      <c r="E87" s="20">
        <v>91.178977966308594</v>
      </c>
      <c r="F87" s="20">
        <v>91.178977966308594</v>
      </c>
      <c r="G87" s="20">
        <v>96.676498413085938</v>
      </c>
      <c r="H87" s="20">
        <v>97.246826171875</v>
      </c>
      <c r="I87" s="20">
        <v>97.817153930664063</v>
      </c>
      <c r="J87" s="20">
        <v>98.387481689453125</v>
      </c>
      <c r="K87" s="20">
        <v>98.957809448242188</v>
      </c>
      <c r="L87" s="20">
        <v>99.52813720703125</v>
      </c>
      <c r="M87" s="20">
        <v>100</v>
      </c>
      <c r="N87" s="20">
        <v>100</v>
      </c>
      <c r="O87" s="20">
        <v>100</v>
      </c>
      <c r="P87" s="20">
        <v>100</v>
      </c>
      <c r="Q87" s="20">
        <v>100</v>
      </c>
      <c r="R87" s="20">
        <v>100</v>
      </c>
      <c r="S87" s="20">
        <v>100</v>
      </c>
      <c r="T87" s="20">
        <v>100</v>
      </c>
      <c r="U87" s="20">
        <v>100</v>
      </c>
      <c r="V87" s="20">
        <v>100</v>
      </c>
      <c r="W87" s="20">
        <v>100</v>
      </c>
      <c r="X87" s="20">
        <v>100</v>
      </c>
      <c r="Y87" s="20">
        <v>100</v>
      </c>
      <c r="Z87" s="20">
        <v>100</v>
      </c>
      <c r="AA87" s="20">
        <v>100</v>
      </c>
      <c r="AB87" s="20">
        <v>100</v>
      </c>
      <c r="AC87" s="20">
        <v>100</v>
      </c>
      <c r="AD87" s="20">
        <v>100</v>
      </c>
      <c r="AE87" s="20">
        <v>100</v>
      </c>
      <c r="AF87" s="20">
        <v>100</v>
      </c>
      <c r="AG87" s="20">
        <v>100</v>
      </c>
      <c r="AH87" s="20">
        <v>100</v>
      </c>
      <c r="AI87" s="20">
        <v>100</v>
      </c>
      <c r="AJ87" s="20">
        <v>100</v>
      </c>
      <c r="AK87" s="20">
        <v>100</v>
      </c>
      <c r="AL87" s="20">
        <v>100</v>
      </c>
      <c r="AM87" s="20">
        <v>100</v>
      </c>
      <c r="AN87" s="20">
        <v>100</v>
      </c>
      <c r="AO87" s="20">
        <v>100</v>
      </c>
      <c r="AP87" s="20">
        <v>100</v>
      </c>
      <c r="AQ87" s="20">
        <v>100</v>
      </c>
      <c r="AR87" s="20">
        <v>100</v>
      </c>
      <c r="AS87" s="20">
        <v>100</v>
      </c>
      <c r="AT87" s="20">
        <v>100</v>
      </c>
      <c r="AU87" s="20">
        <v>100</v>
      </c>
      <c r="AV87" s="20">
        <v>100</v>
      </c>
      <c r="AW87" s="20">
        <v>100</v>
      </c>
      <c r="AX87" s="20">
        <v>100</v>
      </c>
      <c r="AY87" s="20">
        <v>100</v>
      </c>
    </row>
    <row r="88" spans="1:51" x14ac:dyDescent="0.25">
      <c r="A88" s="9" t="s">
        <v>190</v>
      </c>
      <c r="B88" s="23">
        <v>50</v>
      </c>
      <c r="C88" s="23">
        <v>9</v>
      </c>
      <c r="D88" s="20">
        <v>0</v>
      </c>
      <c r="E88" s="20">
        <v>97.659355163574219</v>
      </c>
      <c r="F88" s="20">
        <v>99.169975280761719</v>
      </c>
      <c r="G88" s="20">
        <v>100</v>
      </c>
      <c r="H88" s="20">
        <v>100</v>
      </c>
      <c r="I88" s="20">
        <v>100</v>
      </c>
      <c r="J88" s="20">
        <v>100</v>
      </c>
      <c r="K88" s="20">
        <v>100</v>
      </c>
      <c r="L88" s="20">
        <v>100</v>
      </c>
      <c r="M88" s="20">
        <v>100</v>
      </c>
      <c r="N88" s="20">
        <v>100</v>
      </c>
      <c r="O88" s="20">
        <v>100</v>
      </c>
      <c r="P88" s="20">
        <v>100</v>
      </c>
      <c r="Q88" s="20">
        <v>100</v>
      </c>
      <c r="R88" s="20">
        <v>100</v>
      </c>
      <c r="S88" s="20">
        <v>100</v>
      </c>
      <c r="T88" s="20">
        <v>100</v>
      </c>
      <c r="U88" s="20">
        <v>100</v>
      </c>
      <c r="V88" s="20">
        <v>100</v>
      </c>
      <c r="W88" s="20">
        <v>100</v>
      </c>
      <c r="X88" s="20">
        <v>100</v>
      </c>
      <c r="Y88" s="20">
        <v>100</v>
      </c>
      <c r="Z88" s="20">
        <v>100</v>
      </c>
      <c r="AA88" s="20">
        <v>100</v>
      </c>
      <c r="AB88" s="20">
        <v>100</v>
      </c>
      <c r="AC88" s="20">
        <v>100</v>
      </c>
      <c r="AD88" s="20">
        <v>100</v>
      </c>
      <c r="AE88" s="20">
        <v>100</v>
      </c>
      <c r="AF88" s="20">
        <v>100</v>
      </c>
      <c r="AG88" s="20">
        <v>100</v>
      </c>
      <c r="AH88" s="20">
        <v>100</v>
      </c>
      <c r="AI88" s="20">
        <v>100</v>
      </c>
      <c r="AJ88" s="20">
        <v>100</v>
      </c>
      <c r="AK88" s="20">
        <v>100</v>
      </c>
      <c r="AL88" s="20">
        <v>100</v>
      </c>
      <c r="AM88" s="20">
        <v>100</v>
      </c>
      <c r="AN88" s="20">
        <v>100</v>
      </c>
      <c r="AO88" s="20">
        <v>100</v>
      </c>
      <c r="AP88" s="20">
        <v>100</v>
      </c>
      <c r="AQ88" s="20">
        <v>100</v>
      </c>
      <c r="AR88" s="20">
        <v>100</v>
      </c>
      <c r="AS88" s="20">
        <v>100</v>
      </c>
      <c r="AT88" s="20">
        <v>100</v>
      </c>
      <c r="AU88" s="20">
        <v>100</v>
      </c>
      <c r="AV88" s="20">
        <v>100</v>
      </c>
      <c r="AW88" s="20">
        <v>100</v>
      </c>
      <c r="AX88" s="20">
        <v>100</v>
      </c>
      <c r="AY88" s="20">
        <v>100</v>
      </c>
    </row>
    <row r="89" spans="1:51" x14ac:dyDescent="0.25">
      <c r="A89" s="9" t="s">
        <v>190</v>
      </c>
      <c r="B89" s="23">
        <v>51</v>
      </c>
      <c r="C89" s="23">
        <v>6</v>
      </c>
      <c r="D89" s="20">
        <v>0</v>
      </c>
      <c r="E89" s="20">
        <v>93.59490966796875</v>
      </c>
      <c r="F89" s="20">
        <v>94.117965698242188</v>
      </c>
      <c r="G89" s="20">
        <v>99.095008850097656</v>
      </c>
      <c r="H89" s="20">
        <v>100</v>
      </c>
      <c r="I89" s="20">
        <v>100</v>
      </c>
      <c r="J89" s="20">
        <v>100</v>
      </c>
      <c r="K89" s="20">
        <v>100</v>
      </c>
      <c r="L89" s="20">
        <v>100</v>
      </c>
      <c r="M89" s="20">
        <v>100</v>
      </c>
      <c r="N89" s="20">
        <v>100</v>
      </c>
      <c r="O89" s="20">
        <v>100</v>
      </c>
      <c r="P89" s="20">
        <v>100</v>
      </c>
      <c r="Q89" s="20">
        <v>100</v>
      </c>
      <c r="R89" s="20">
        <v>100</v>
      </c>
      <c r="S89" s="20">
        <v>100</v>
      </c>
      <c r="T89" s="20">
        <v>100</v>
      </c>
      <c r="U89" s="20">
        <v>100</v>
      </c>
      <c r="V89" s="20">
        <v>100</v>
      </c>
      <c r="W89" s="20">
        <v>100</v>
      </c>
      <c r="X89" s="20">
        <v>100</v>
      </c>
      <c r="Y89" s="20">
        <v>100</v>
      </c>
      <c r="Z89" s="20">
        <v>100</v>
      </c>
      <c r="AA89" s="20">
        <v>100</v>
      </c>
      <c r="AB89" s="20">
        <v>100</v>
      </c>
      <c r="AC89" s="20">
        <v>100</v>
      </c>
      <c r="AD89" s="20">
        <v>100</v>
      </c>
      <c r="AE89" s="20">
        <v>100</v>
      </c>
      <c r="AF89" s="20">
        <v>100</v>
      </c>
      <c r="AG89" s="20">
        <v>100</v>
      </c>
      <c r="AH89" s="20">
        <v>100</v>
      </c>
      <c r="AI89" s="20">
        <v>100</v>
      </c>
      <c r="AJ89" s="20">
        <v>100</v>
      </c>
      <c r="AK89" s="20">
        <v>100</v>
      </c>
      <c r="AL89" s="20">
        <v>100</v>
      </c>
      <c r="AM89" s="20">
        <v>100</v>
      </c>
      <c r="AN89" s="20">
        <v>100</v>
      </c>
      <c r="AO89" s="20">
        <v>100</v>
      </c>
      <c r="AP89" s="20">
        <v>100</v>
      </c>
      <c r="AQ89" s="20">
        <v>100</v>
      </c>
      <c r="AR89" s="20">
        <v>100</v>
      </c>
      <c r="AS89" s="20">
        <v>100</v>
      </c>
      <c r="AT89" s="20">
        <v>100</v>
      </c>
      <c r="AU89" s="20">
        <v>100</v>
      </c>
      <c r="AV89" s="20">
        <v>100</v>
      </c>
      <c r="AW89" s="20">
        <v>100</v>
      </c>
      <c r="AX89" s="20">
        <v>100</v>
      </c>
      <c r="AY89" s="20">
        <v>100</v>
      </c>
    </row>
    <row r="90" spans="1:51" x14ac:dyDescent="0.25">
      <c r="A90" s="9" t="s">
        <v>190</v>
      </c>
      <c r="B90" s="23">
        <v>52</v>
      </c>
      <c r="C90" s="23">
        <v>9</v>
      </c>
      <c r="D90" s="20">
        <v>0</v>
      </c>
      <c r="E90" s="20">
        <v>99.359153747558594</v>
      </c>
      <c r="F90" s="20">
        <v>100</v>
      </c>
      <c r="G90" s="20">
        <v>100</v>
      </c>
      <c r="H90" s="20">
        <v>100</v>
      </c>
      <c r="I90" s="20">
        <v>100</v>
      </c>
      <c r="J90" s="20">
        <v>100</v>
      </c>
      <c r="K90" s="20">
        <v>100</v>
      </c>
      <c r="L90" s="20">
        <v>100</v>
      </c>
      <c r="M90" s="20">
        <v>100</v>
      </c>
      <c r="N90" s="20">
        <v>100</v>
      </c>
      <c r="O90" s="20">
        <v>100</v>
      </c>
      <c r="P90" s="20">
        <v>100</v>
      </c>
      <c r="Q90" s="20">
        <v>100</v>
      </c>
      <c r="R90" s="20">
        <v>100</v>
      </c>
      <c r="S90" s="20">
        <v>100</v>
      </c>
      <c r="T90" s="20">
        <v>100</v>
      </c>
      <c r="U90" s="20">
        <v>100</v>
      </c>
      <c r="V90" s="20">
        <v>100</v>
      </c>
      <c r="W90" s="20">
        <v>100</v>
      </c>
      <c r="X90" s="20">
        <v>100</v>
      </c>
      <c r="Y90" s="20">
        <v>100</v>
      </c>
      <c r="Z90" s="20">
        <v>100</v>
      </c>
      <c r="AA90" s="20">
        <v>100</v>
      </c>
      <c r="AB90" s="20">
        <v>100</v>
      </c>
      <c r="AC90" s="20">
        <v>100</v>
      </c>
      <c r="AD90" s="20">
        <v>100</v>
      </c>
      <c r="AE90" s="20">
        <v>100</v>
      </c>
      <c r="AF90" s="20">
        <v>100</v>
      </c>
      <c r="AG90" s="20">
        <v>100</v>
      </c>
      <c r="AH90" s="20">
        <v>100</v>
      </c>
      <c r="AI90" s="20">
        <v>100</v>
      </c>
      <c r="AJ90" s="20">
        <v>100</v>
      </c>
      <c r="AK90" s="20">
        <v>100</v>
      </c>
      <c r="AL90" s="20">
        <v>100</v>
      </c>
      <c r="AM90" s="20">
        <v>100</v>
      </c>
      <c r="AN90" s="20">
        <v>100</v>
      </c>
      <c r="AO90" s="20">
        <v>100</v>
      </c>
      <c r="AP90" s="20">
        <v>100</v>
      </c>
      <c r="AQ90" s="20">
        <v>100</v>
      </c>
      <c r="AR90" s="20">
        <v>100</v>
      </c>
      <c r="AS90" s="20">
        <v>100</v>
      </c>
      <c r="AT90" s="20">
        <v>100</v>
      </c>
      <c r="AU90" s="20">
        <v>100</v>
      </c>
      <c r="AV90" s="20">
        <v>100</v>
      </c>
      <c r="AW90" s="20">
        <v>100</v>
      </c>
      <c r="AX90" s="20">
        <v>100</v>
      </c>
      <c r="AY90" s="20">
        <v>100</v>
      </c>
    </row>
    <row r="91" spans="1:51" x14ac:dyDescent="0.25">
      <c r="A91" s="9" t="s">
        <v>190</v>
      </c>
      <c r="B91" s="23">
        <v>53</v>
      </c>
      <c r="C91" s="23">
        <v>8</v>
      </c>
      <c r="D91" s="20">
        <v>0</v>
      </c>
      <c r="E91" s="20">
        <v>84.247581481933594</v>
      </c>
      <c r="F91" s="20">
        <v>84.247581481933594</v>
      </c>
      <c r="G91" s="20">
        <v>89.737686157226563</v>
      </c>
      <c r="H91" s="20">
        <v>89.737686157226563</v>
      </c>
      <c r="I91" s="20">
        <v>89.737686157226563</v>
      </c>
      <c r="J91" s="20">
        <v>89.737686157226563</v>
      </c>
      <c r="K91" s="20">
        <v>89.737686157226563</v>
      </c>
      <c r="L91" s="20">
        <v>89.737686157226563</v>
      </c>
      <c r="M91" s="20">
        <v>89.737686157226563</v>
      </c>
      <c r="N91" s="20">
        <v>89.737686157226563</v>
      </c>
      <c r="O91" s="20">
        <v>89.737686157226563</v>
      </c>
      <c r="P91" s="20">
        <v>89.737686157226563</v>
      </c>
      <c r="Q91" s="20">
        <v>89.737686157226563</v>
      </c>
      <c r="R91" s="20">
        <v>89.737686157226563</v>
      </c>
      <c r="S91" s="20">
        <v>89.737686157226563</v>
      </c>
      <c r="T91" s="20">
        <v>89.737686157226563</v>
      </c>
      <c r="U91" s="20">
        <v>89.737686157226563</v>
      </c>
      <c r="V91" s="20">
        <v>89.737686157226563</v>
      </c>
      <c r="W91" s="20">
        <v>89.737686157226563</v>
      </c>
      <c r="X91" s="20">
        <v>89.737686157226563</v>
      </c>
      <c r="Y91" s="20">
        <v>89.737686157226563</v>
      </c>
      <c r="Z91" s="20">
        <v>89.737686157226563</v>
      </c>
      <c r="AA91" s="20">
        <v>89.737686157226563</v>
      </c>
      <c r="AB91" s="20">
        <v>89.737686157226563</v>
      </c>
      <c r="AC91" s="20">
        <v>89.737686157226563</v>
      </c>
      <c r="AD91" s="20">
        <v>89.737686157226563</v>
      </c>
      <c r="AE91" s="20">
        <v>89.737686157226563</v>
      </c>
      <c r="AF91" s="20">
        <v>89.737686157226563</v>
      </c>
      <c r="AG91" s="20">
        <v>89.737686157226563</v>
      </c>
      <c r="AH91" s="20">
        <v>89.737686157226563</v>
      </c>
      <c r="AI91" s="20">
        <v>89.737686157226563</v>
      </c>
      <c r="AJ91" s="20">
        <v>89.737686157226563</v>
      </c>
      <c r="AK91" s="20">
        <v>89.737686157226563</v>
      </c>
      <c r="AL91" s="20">
        <v>89.737686157226563</v>
      </c>
      <c r="AM91" s="20">
        <v>89.737686157226563</v>
      </c>
      <c r="AN91" s="20">
        <v>89.737686157226563</v>
      </c>
      <c r="AO91" s="20">
        <v>89.737686157226563</v>
      </c>
      <c r="AP91" s="20">
        <v>89.737686157226563</v>
      </c>
      <c r="AQ91" s="20">
        <v>89.737686157226563</v>
      </c>
      <c r="AR91" s="20">
        <v>89.737686157226563</v>
      </c>
      <c r="AS91" s="20">
        <v>89.737686157226563</v>
      </c>
      <c r="AT91" s="20">
        <v>89.737686157226563</v>
      </c>
      <c r="AU91" s="20">
        <v>89.737686157226563</v>
      </c>
      <c r="AV91" s="20">
        <v>89.737686157226563</v>
      </c>
      <c r="AW91" s="20">
        <v>89.737686157226563</v>
      </c>
      <c r="AX91" s="20">
        <v>89.737686157226563</v>
      </c>
      <c r="AY91" s="20">
        <v>89.737686157226563</v>
      </c>
    </row>
    <row r="92" spans="1:51" x14ac:dyDescent="0.25">
      <c r="A92" s="9" t="s">
        <v>190</v>
      </c>
      <c r="B92" s="23">
        <v>54</v>
      </c>
      <c r="C92" s="23">
        <v>3</v>
      </c>
      <c r="D92" s="20">
        <v>0</v>
      </c>
      <c r="E92" s="20">
        <v>90.957473754882813</v>
      </c>
      <c r="F92" s="20">
        <v>90.957473754882813</v>
      </c>
      <c r="G92" s="20">
        <v>96.454750061035156</v>
      </c>
      <c r="H92" s="20">
        <v>96.98406982421875</v>
      </c>
      <c r="I92" s="20">
        <v>97.513389587402344</v>
      </c>
      <c r="J92" s="20">
        <v>98.042709350585937</v>
      </c>
      <c r="K92" s="20">
        <v>98.572029113769531</v>
      </c>
      <c r="L92" s="20">
        <v>99.101348876953125</v>
      </c>
      <c r="M92" s="20">
        <v>99.630668640136719</v>
      </c>
      <c r="N92" s="20">
        <v>100</v>
      </c>
      <c r="O92" s="20">
        <v>100</v>
      </c>
      <c r="P92" s="20">
        <v>100</v>
      </c>
      <c r="Q92" s="20">
        <v>100</v>
      </c>
      <c r="R92" s="20">
        <v>100</v>
      </c>
      <c r="S92" s="20">
        <v>100</v>
      </c>
      <c r="T92" s="20">
        <v>100</v>
      </c>
      <c r="U92" s="20">
        <v>100</v>
      </c>
      <c r="V92" s="20">
        <v>100</v>
      </c>
      <c r="W92" s="20">
        <v>100</v>
      </c>
      <c r="X92" s="20">
        <v>100</v>
      </c>
      <c r="Y92" s="20">
        <v>100</v>
      </c>
      <c r="Z92" s="20">
        <v>100</v>
      </c>
      <c r="AA92" s="20">
        <v>100</v>
      </c>
      <c r="AB92" s="20">
        <v>100</v>
      </c>
      <c r="AC92" s="20">
        <v>100</v>
      </c>
      <c r="AD92" s="20">
        <v>100</v>
      </c>
      <c r="AE92" s="20">
        <v>100</v>
      </c>
      <c r="AF92" s="20">
        <v>100</v>
      </c>
      <c r="AG92" s="20">
        <v>100</v>
      </c>
      <c r="AH92" s="20">
        <v>100</v>
      </c>
      <c r="AI92" s="20">
        <v>100</v>
      </c>
      <c r="AJ92" s="20">
        <v>100</v>
      </c>
      <c r="AK92" s="20">
        <v>100</v>
      </c>
      <c r="AL92" s="20">
        <v>100</v>
      </c>
      <c r="AM92" s="20">
        <v>100</v>
      </c>
      <c r="AN92" s="20">
        <v>100</v>
      </c>
      <c r="AO92" s="20">
        <v>100</v>
      </c>
      <c r="AP92" s="20">
        <v>100</v>
      </c>
      <c r="AQ92" s="20">
        <v>100</v>
      </c>
      <c r="AR92" s="20">
        <v>100</v>
      </c>
      <c r="AS92" s="20">
        <v>100</v>
      </c>
      <c r="AT92" s="20">
        <v>100</v>
      </c>
      <c r="AU92" s="20">
        <v>100</v>
      </c>
      <c r="AV92" s="20">
        <v>100</v>
      </c>
      <c r="AW92" s="20">
        <v>100</v>
      </c>
      <c r="AX92" s="20">
        <v>100</v>
      </c>
      <c r="AY92" s="20">
        <v>100</v>
      </c>
    </row>
    <row r="93" spans="1:51" x14ac:dyDescent="0.25">
      <c r="A93" s="9" t="s">
        <v>190</v>
      </c>
      <c r="B93" s="23">
        <v>55</v>
      </c>
      <c r="C93" s="23">
        <v>6</v>
      </c>
      <c r="D93" s="20">
        <v>0</v>
      </c>
      <c r="E93" s="20">
        <v>94.340896606445313</v>
      </c>
      <c r="F93" s="20">
        <v>95.045211791992188</v>
      </c>
      <c r="G93" s="20">
        <v>99.841796875</v>
      </c>
      <c r="H93" s="20">
        <v>100</v>
      </c>
      <c r="I93" s="20">
        <v>100</v>
      </c>
      <c r="J93" s="20">
        <v>100</v>
      </c>
      <c r="K93" s="20">
        <v>100</v>
      </c>
      <c r="L93" s="20">
        <v>100</v>
      </c>
      <c r="M93" s="20">
        <v>100</v>
      </c>
      <c r="N93" s="20">
        <v>100</v>
      </c>
      <c r="O93" s="20">
        <v>100</v>
      </c>
      <c r="P93" s="20">
        <v>100</v>
      </c>
      <c r="Q93" s="20">
        <v>100</v>
      </c>
      <c r="R93" s="20">
        <v>100</v>
      </c>
      <c r="S93" s="20">
        <v>100</v>
      </c>
      <c r="T93" s="20">
        <v>100</v>
      </c>
      <c r="U93" s="20">
        <v>100</v>
      </c>
      <c r="V93" s="20">
        <v>100</v>
      </c>
      <c r="W93" s="20">
        <v>100</v>
      </c>
      <c r="X93" s="20">
        <v>100</v>
      </c>
      <c r="Y93" s="20">
        <v>100</v>
      </c>
      <c r="Z93" s="20">
        <v>100</v>
      </c>
      <c r="AA93" s="20">
        <v>100</v>
      </c>
      <c r="AB93" s="20">
        <v>100</v>
      </c>
      <c r="AC93" s="20">
        <v>100</v>
      </c>
      <c r="AD93" s="20">
        <v>100</v>
      </c>
      <c r="AE93" s="20">
        <v>100</v>
      </c>
      <c r="AF93" s="20">
        <v>100</v>
      </c>
      <c r="AG93" s="20">
        <v>100</v>
      </c>
      <c r="AH93" s="20">
        <v>100</v>
      </c>
      <c r="AI93" s="20">
        <v>100</v>
      </c>
      <c r="AJ93" s="20">
        <v>100</v>
      </c>
      <c r="AK93" s="20">
        <v>100</v>
      </c>
      <c r="AL93" s="20">
        <v>100</v>
      </c>
      <c r="AM93" s="20">
        <v>100</v>
      </c>
      <c r="AN93" s="20">
        <v>100</v>
      </c>
      <c r="AO93" s="20">
        <v>100</v>
      </c>
      <c r="AP93" s="20">
        <v>100</v>
      </c>
      <c r="AQ93" s="20">
        <v>100</v>
      </c>
      <c r="AR93" s="20">
        <v>100</v>
      </c>
      <c r="AS93" s="20">
        <v>100</v>
      </c>
      <c r="AT93" s="20">
        <v>100</v>
      </c>
      <c r="AU93" s="20">
        <v>100</v>
      </c>
      <c r="AV93" s="20">
        <v>100</v>
      </c>
      <c r="AW93" s="20">
        <v>100</v>
      </c>
      <c r="AX93" s="20">
        <v>100</v>
      </c>
      <c r="AY93" s="20">
        <v>100</v>
      </c>
    </row>
    <row r="94" spans="1:51" x14ac:dyDescent="0.25">
      <c r="A94" s="9" t="s">
        <v>190</v>
      </c>
      <c r="B94" s="23">
        <v>56</v>
      </c>
      <c r="C94" s="23">
        <v>8</v>
      </c>
      <c r="D94" s="20">
        <v>0</v>
      </c>
      <c r="E94" s="20">
        <v>95.576698303222656</v>
      </c>
      <c r="F94" s="20">
        <v>96.581283569335937</v>
      </c>
      <c r="G94" s="20">
        <v>100</v>
      </c>
      <c r="H94" s="20">
        <v>100</v>
      </c>
      <c r="I94" s="20">
        <v>100</v>
      </c>
      <c r="J94" s="20">
        <v>100</v>
      </c>
      <c r="K94" s="20">
        <v>100</v>
      </c>
      <c r="L94" s="20">
        <v>100</v>
      </c>
      <c r="M94" s="20">
        <v>100</v>
      </c>
      <c r="N94" s="20">
        <v>100</v>
      </c>
      <c r="O94" s="20">
        <v>100</v>
      </c>
      <c r="P94" s="20">
        <v>100</v>
      </c>
      <c r="Q94" s="20">
        <v>100</v>
      </c>
      <c r="R94" s="20">
        <v>100</v>
      </c>
      <c r="S94" s="20">
        <v>100</v>
      </c>
      <c r="T94" s="20">
        <v>100</v>
      </c>
      <c r="U94" s="20">
        <v>100</v>
      </c>
      <c r="V94" s="20">
        <v>100</v>
      </c>
      <c r="W94" s="20">
        <v>100</v>
      </c>
      <c r="X94" s="20">
        <v>100</v>
      </c>
      <c r="Y94" s="20">
        <v>100</v>
      </c>
      <c r="Z94" s="20">
        <v>100</v>
      </c>
      <c r="AA94" s="20">
        <v>100</v>
      </c>
      <c r="AB94" s="20">
        <v>100</v>
      </c>
      <c r="AC94" s="20">
        <v>100</v>
      </c>
      <c r="AD94" s="20">
        <v>100</v>
      </c>
      <c r="AE94" s="20">
        <v>100</v>
      </c>
      <c r="AF94" s="20">
        <v>100</v>
      </c>
      <c r="AG94" s="20">
        <v>100</v>
      </c>
      <c r="AH94" s="20">
        <v>100</v>
      </c>
      <c r="AI94" s="20">
        <v>100</v>
      </c>
      <c r="AJ94" s="20">
        <v>100</v>
      </c>
      <c r="AK94" s="20">
        <v>100</v>
      </c>
      <c r="AL94" s="20">
        <v>100</v>
      </c>
      <c r="AM94" s="20">
        <v>100</v>
      </c>
      <c r="AN94" s="20">
        <v>100</v>
      </c>
      <c r="AO94" s="20">
        <v>100</v>
      </c>
      <c r="AP94" s="20">
        <v>100</v>
      </c>
      <c r="AQ94" s="20">
        <v>100</v>
      </c>
      <c r="AR94" s="20">
        <v>100</v>
      </c>
      <c r="AS94" s="20">
        <v>100</v>
      </c>
      <c r="AT94" s="20">
        <v>100</v>
      </c>
      <c r="AU94" s="20">
        <v>100</v>
      </c>
      <c r="AV94" s="20">
        <v>100</v>
      </c>
      <c r="AW94" s="20">
        <v>100</v>
      </c>
      <c r="AX94" s="20">
        <v>100</v>
      </c>
      <c r="AY94" s="20">
        <v>100</v>
      </c>
    </row>
    <row r="95" spans="1:51" x14ac:dyDescent="0.25">
      <c r="A95" s="9" t="s">
        <v>190</v>
      </c>
      <c r="B95" s="23">
        <v>57</v>
      </c>
      <c r="C95" s="23">
        <v>6</v>
      </c>
      <c r="D95" s="20">
        <v>0</v>
      </c>
      <c r="E95" s="20">
        <v>89.468818664550781</v>
      </c>
      <c r="F95" s="20">
        <v>89.468818664550781</v>
      </c>
      <c r="G95" s="20">
        <v>94.964508056640625</v>
      </c>
      <c r="H95" s="20">
        <v>95.218238830566406</v>
      </c>
      <c r="I95" s="20">
        <v>95.471969604492187</v>
      </c>
      <c r="J95" s="20">
        <v>95.725700378417969</v>
      </c>
      <c r="K95" s="20">
        <v>95.97943115234375</v>
      </c>
      <c r="L95" s="20">
        <v>96.233161926269531</v>
      </c>
      <c r="M95" s="20">
        <v>96.486892700195313</v>
      </c>
      <c r="N95" s="20">
        <v>96.740623474121094</v>
      </c>
      <c r="O95" s="20">
        <v>96.994354248046875</v>
      </c>
      <c r="P95" s="20">
        <v>97.248085021972656</v>
      </c>
      <c r="Q95" s="20">
        <v>97.501815795898438</v>
      </c>
      <c r="R95" s="20">
        <v>97.755546569824219</v>
      </c>
      <c r="S95" s="20">
        <v>98.00927734375</v>
      </c>
      <c r="T95" s="20">
        <v>98.263008117675781</v>
      </c>
      <c r="U95" s="20">
        <v>98.516738891601563</v>
      </c>
      <c r="V95" s="20">
        <v>98.770469665527344</v>
      </c>
      <c r="W95" s="20">
        <v>99.024200439453125</v>
      </c>
      <c r="X95" s="20">
        <v>99.277931213378906</v>
      </c>
      <c r="Y95" s="20">
        <v>99.531661987304688</v>
      </c>
      <c r="Z95" s="20">
        <v>99.785392761230469</v>
      </c>
      <c r="AA95" s="20">
        <v>100</v>
      </c>
      <c r="AB95" s="20">
        <v>100</v>
      </c>
      <c r="AC95" s="20">
        <v>100</v>
      </c>
      <c r="AD95" s="20">
        <v>100</v>
      </c>
      <c r="AE95" s="20">
        <v>100</v>
      </c>
      <c r="AF95" s="20">
        <v>100</v>
      </c>
      <c r="AG95" s="20">
        <v>100</v>
      </c>
      <c r="AH95" s="20">
        <v>100</v>
      </c>
      <c r="AI95" s="20">
        <v>100</v>
      </c>
      <c r="AJ95" s="20">
        <v>100</v>
      </c>
      <c r="AK95" s="20">
        <v>100</v>
      </c>
      <c r="AL95" s="20">
        <v>100</v>
      </c>
      <c r="AM95" s="20">
        <v>100</v>
      </c>
      <c r="AN95" s="20">
        <v>100</v>
      </c>
      <c r="AO95" s="20">
        <v>100</v>
      </c>
      <c r="AP95" s="20">
        <v>100</v>
      </c>
      <c r="AQ95" s="20">
        <v>100</v>
      </c>
      <c r="AR95" s="20">
        <v>100</v>
      </c>
      <c r="AS95" s="20">
        <v>100</v>
      </c>
      <c r="AT95" s="20">
        <v>100</v>
      </c>
      <c r="AU95" s="20">
        <v>100</v>
      </c>
      <c r="AV95" s="20">
        <v>100</v>
      </c>
      <c r="AW95" s="20">
        <v>100</v>
      </c>
      <c r="AX95" s="20">
        <v>100</v>
      </c>
      <c r="AY95" s="20">
        <v>100</v>
      </c>
    </row>
    <row r="96" spans="1:51" x14ac:dyDescent="0.25">
      <c r="A96" s="9" t="s">
        <v>190</v>
      </c>
      <c r="B96" s="23">
        <v>58</v>
      </c>
      <c r="C96" s="23">
        <v>5</v>
      </c>
      <c r="D96" s="20">
        <v>0</v>
      </c>
      <c r="E96" s="20">
        <v>98.669349670410156</v>
      </c>
      <c r="F96" s="20">
        <v>100</v>
      </c>
      <c r="G96" s="20">
        <v>100</v>
      </c>
      <c r="H96" s="20">
        <v>100</v>
      </c>
      <c r="I96" s="20">
        <v>100</v>
      </c>
      <c r="J96" s="20">
        <v>100</v>
      </c>
      <c r="K96" s="20">
        <v>100</v>
      </c>
      <c r="L96" s="20">
        <v>100</v>
      </c>
      <c r="M96" s="20">
        <v>100</v>
      </c>
      <c r="N96" s="20">
        <v>100</v>
      </c>
      <c r="O96" s="20">
        <v>100</v>
      </c>
      <c r="P96" s="20">
        <v>100</v>
      </c>
      <c r="Q96" s="20">
        <v>100</v>
      </c>
      <c r="R96" s="20">
        <v>100</v>
      </c>
      <c r="S96" s="20">
        <v>100</v>
      </c>
      <c r="T96" s="20">
        <v>100</v>
      </c>
      <c r="U96" s="20">
        <v>100</v>
      </c>
      <c r="V96" s="20">
        <v>100</v>
      </c>
      <c r="W96" s="20">
        <v>100</v>
      </c>
      <c r="X96" s="20">
        <v>100</v>
      </c>
      <c r="Y96" s="20">
        <v>100</v>
      </c>
      <c r="Z96" s="20">
        <v>100</v>
      </c>
      <c r="AA96" s="20">
        <v>100</v>
      </c>
      <c r="AB96" s="20">
        <v>100</v>
      </c>
      <c r="AC96" s="20">
        <v>100</v>
      </c>
      <c r="AD96" s="20">
        <v>100</v>
      </c>
      <c r="AE96" s="20">
        <v>100</v>
      </c>
      <c r="AF96" s="20">
        <v>100</v>
      </c>
      <c r="AG96" s="20">
        <v>100</v>
      </c>
      <c r="AH96" s="20">
        <v>100</v>
      </c>
      <c r="AI96" s="20">
        <v>100</v>
      </c>
      <c r="AJ96" s="20">
        <v>100</v>
      </c>
      <c r="AK96" s="20">
        <v>100</v>
      </c>
      <c r="AL96" s="20">
        <v>100</v>
      </c>
      <c r="AM96" s="20">
        <v>100</v>
      </c>
      <c r="AN96" s="20">
        <v>100</v>
      </c>
      <c r="AO96" s="20">
        <v>100</v>
      </c>
      <c r="AP96" s="20">
        <v>100</v>
      </c>
      <c r="AQ96" s="20">
        <v>100</v>
      </c>
      <c r="AR96" s="20">
        <v>100</v>
      </c>
      <c r="AS96" s="20">
        <v>100</v>
      </c>
      <c r="AT96" s="20">
        <v>100</v>
      </c>
      <c r="AU96" s="20">
        <v>100</v>
      </c>
      <c r="AV96" s="20">
        <v>100</v>
      </c>
      <c r="AW96" s="20">
        <v>100</v>
      </c>
      <c r="AX96" s="20">
        <v>100</v>
      </c>
      <c r="AY96" s="20">
        <v>100</v>
      </c>
    </row>
    <row r="97" spans="1:51" x14ac:dyDescent="0.25">
      <c r="A97" s="9" t="s">
        <v>190</v>
      </c>
      <c r="B97" s="23">
        <v>59</v>
      </c>
      <c r="C97" s="23">
        <v>1</v>
      </c>
      <c r="D97" s="20">
        <v>0</v>
      </c>
      <c r="E97" s="20">
        <v>96.266159057617188</v>
      </c>
      <c r="F97" s="20">
        <v>97.438270568847656</v>
      </c>
      <c r="G97" s="20">
        <v>100</v>
      </c>
      <c r="H97" s="20">
        <v>100</v>
      </c>
      <c r="I97" s="20">
        <v>100</v>
      </c>
      <c r="J97" s="20">
        <v>100</v>
      </c>
      <c r="K97" s="20">
        <v>100</v>
      </c>
      <c r="L97" s="20">
        <v>100</v>
      </c>
      <c r="M97" s="20">
        <v>100</v>
      </c>
      <c r="N97" s="20">
        <v>100</v>
      </c>
      <c r="O97" s="20">
        <v>100</v>
      </c>
      <c r="P97" s="20">
        <v>100</v>
      </c>
      <c r="Q97" s="20">
        <v>100</v>
      </c>
      <c r="R97" s="20">
        <v>100</v>
      </c>
      <c r="S97" s="20">
        <v>100</v>
      </c>
      <c r="T97" s="20">
        <v>100</v>
      </c>
      <c r="U97" s="20">
        <v>100</v>
      </c>
      <c r="V97" s="20">
        <v>100</v>
      </c>
      <c r="W97" s="20">
        <v>100</v>
      </c>
      <c r="X97" s="20">
        <v>100</v>
      </c>
      <c r="Y97" s="20">
        <v>100</v>
      </c>
      <c r="Z97" s="20">
        <v>100</v>
      </c>
      <c r="AA97" s="20">
        <v>100</v>
      </c>
      <c r="AB97" s="20">
        <v>100</v>
      </c>
      <c r="AC97" s="20">
        <v>100</v>
      </c>
      <c r="AD97" s="20">
        <v>100</v>
      </c>
      <c r="AE97" s="20">
        <v>100</v>
      </c>
      <c r="AF97" s="20">
        <v>100</v>
      </c>
      <c r="AG97" s="20">
        <v>100</v>
      </c>
      <c r="AH97" s="20">
        <v>100</v>
      </c>
      <c r="AI97" s="20">
        <v>100</v>
      </c>
      <c r="AJ97" s="20">
        <v>100</v>
      </c>
      <c r="AK97" s="20">
        <v>100</v>
      </c>
      <c r="AL97" s="20">
        <v>100</v>
      </c>
      <c r="AM97" s="20">
        <v>100</v>
      </c>
      <c r="AN97" s="20">
        <v>100</v>
      </c>
      <c r="AO97" s="20">
        <v>100</v>
      </c>
      <c r="AP97" s="20">
        <v>100</v>
      </c>
      <c r="AQ97" s="20">
        <v>100</v>
      </c>
      <c r="AR97" s="20">
        <v>100</v>
      </c>
      <c r="AS97" s="20">
        <v>100</v>
      </c>
      <c r="AT97" s="20">
        <v>100</v>
      </c>
      <c r="AU97" s="20">
        <v>100</v>
      </c>
      <c r="AV97" s="20">
        <v>100</v>
      </c>
      <c r="AW97" s="20">
        <v>100</v>
      </c>
      <c r="AX97" s="20">
        <v>100</v>
      </c>
      <c r="AY97" s="20">
        <v>100</v>
      </c>
    </row>
    <row r="98" spans="1:51" x14ac:dyDescent="0.25">
      <c r="A98" s="9" t="s">
        <v>190</v>
      </c>
      <c r="B98" s="23">
        <v>60</v>
      </c>
      <c r="C98" s="23">
        <v>5</v>
      </c>
      <c r="D98" s="20">
        <v>0</v>
      </c>
      <c r="E98" s="20">
        <v>100</v>
      </c>
      <c r="F98" s="20">
        <v>100</v>
      </c>
      <c r="G98" s="20">
        <v>100</v>
      </c>
      <c r="H98" s="20">
        <v>100</v>
      </c>
      <c r="I98" s="20">
        <v>100</v>
      </c>
      <c r="J98" s="20">
        <v>100</v>
      </c>
      <c r="K98" s="20">
        <v>100</v>
      </c>
      <c r="L98" s="20">
        <v>100</v>
      </c>
      <c r="M98" s="20">
        <v>100</v>
      </c>
      <c r="N98" s="20">
        <v>100</v>
      </c>
      <c r="O98" s="20">
        <v>100</v>
      </c>
      <c r="P98" s="20">
        <v>100</v>
      </c>
      <c r="Q98" s="20">
        <v>100</v>
      </c>
      <c r="R98" s="20">
        <v>100</v>
      </c>
      <c r="S98" s="20">
        <v>100</v>
      </c>
      <c r="T98" s="20">
        <v>100</v>
      </c>
      <c r="U98" s="20">
        <v>100</v>
      </c>
      <c r="V98" s="20">
        <v>100</v>
      </c>
      <c r="W98" s="20">
        <v>100</v>
      </c>
      <c r="X98" s="20">
        <v>100</v>
      </c>
      <c r="Y98" s="20">
        <v>100</v>
      </c>
      <c r="Z98" s="20">
        <v>100</v>
      </c>
      <c r="AA98" s="20">
        <v>100</v>
      </c>
      <c r="AB98" s="20">
        <v>100</v>
      </c>
      <c r="AC98" s="20">
        <v>100</v>
      </c>
      <c r="AD98" s="20">
        <v>100</v>
      </c>
      <c r="AE98" s="20">
        <v>100</v>
      </c>
      <c r="AF98" s="20">
        <v>100</v>
      </c>
      <c r="AG98" s="20">
        <v>100</v>
      </c>
      <c r="AH98" s="20">
        <v>100</v>
      </c>
      <c r="AI98" s="20">
        <v>100</v>
      </c>
      <c r="AJ98" s="20">
        <v>100</v>
      </c>
      <c r="AK98" s="20">
        <v>100</v>
      </c>
      <c r="AL98" s="20">
        <v>100</v>
      </c>
      <c r="AM98" s="20">
        <v>100</v>
      </c>
      <c r="AN98" s="20">
        <v>100</v>
      </c>
      <c r="AO98" s="20">
        <v>100</v>
      </c>
      <c r="AP98" s="20">
        <v>100</v>
      </c>
      <c r="AQ98" s="20">
        <v>100</v>
      </c>
      <c r="AR98" s="20">
        <v>100</v>
      </c>
      <c r="AS98" s="20">
        <v>100</v>
      </c>
      <c r="AT98" s="20">
        <v>100</v>
      </c>
      <c r="AU98" s="20">
        <v>100</v>
      </c>
      <c r="AV98" s="20">
        <v>100</v>
      </c>
      <c r="AW98" s="20">
        <v>100</v>
      </c>
      <c r="AX98" s="20">
        <v>100</v>
      </c>
      <c r="AY98" s="20">
        <v>100</v>
      </c>
    </row>
    <row r="99" spans="1:51" x14ac:dyDescent="0.25">
      <c r="A99" s="9" t="s">
        <v>190</v>
      </c>
      <c r="B99" s="23">
        <v>61</v>
      </c>
      <c r="C99" s="23">
        <v>10</v>
      </c>
      <c r="D99" s="20">
        <v>0</v>
      </c>
      <c r="E99" s="20">
        <v>91.971473693847656</v>
      </c>
      <c r="F99" s="20">
        <v>92.100074768066406</v>
      </c>
      <c r="G99" s="20">
        <v>97.469841003417969</v>
      </c>
      <c r="H99" s="20">
        <v>98.186866760253906</v>
      </c>
      <c r="I99" s="20">
        <v>98.903892517089844</v>
      </c>
      <c r="J99" s="20">
        <v>99.620918273925781</v>
      </c>
      <c r="K99" s="20">
        <v>100</v>
      </c>
      <c r="L99" s="20">
        <v>100</v>
      </c>
      <c r="M99" s="20">
        <v>100</v>
      </c>
      <c r="N99" s="20">
        <v>100</v>
      </c>
      <c r="O99" s="20">
        <v>100</v>
      </c>
      <c r="P99" s="20">
        <v>100</v>
      </c>
      <c r="Q99" s="20">
        <v>100</v>
      </c>
      <c r="R99" s="20">
        <v>100</v>
      </c>
      <c r="S99" s="20">
        <v>100</v>
      </c>
      <c r="T99" s="20">
        <v>100</v>
      </c>
      <c r="U99" s="20">
        <v>100</v>
      </c>
      <c r="V99" s="20">
        <v>100</v>
      </c>
      <c r="W99" s="20">
        <v>100</v>
      </c>
      <c r="X99" s="20">
        <v>100</v>
      </c>
      <c r="Y99" s="20">
        <v>100</v>
      </c>
      <c r="Z99" s="20">
        <v>100</v>
      </c>
      <c r="AA99" s="20">
        <v>100</v>
      </c>
      <c r="AB99" s="20">
        <v>100</v>
      </c>
      <c r="AC99" s="20">
        <v>100</v>
      </c>
      <c r="AD99" s="20">
        <v>100</v>
      </c>
      <c r="AE99" s="20">
        <v>100</v>
      </c>
      <c r="AF99" s="20">
        <v>100</v>
      </c>
      <c r="AG99" s="20">
        <v>100</v>
      </c>
      <c r="AH99" s="20">
        <v>100</v>
      </c>
      <c r="AI99" s="20">
        <v>100</v>
      </c>
      <c r="AJ99" s="20">
        <v>100</v>
      </c>
      <c r="AK99" s="20">
        <v>100</v>
      </c>
      <c r="AL99" s="20">
        <v>100</v>
      </c>
      <c r="AM99" s="20">
        <v>100</v>
      </c>
      <c r="AN99" s="20">
        <v>100</v>
      </c>
      <c r="AO99" s="20">
        <v>100</v>
      </c>
      <c r="AP99" s="20">
        <v>100</v>
      </c>
      <c r="AQ99" s="20">
        <v>100</v>
      </c>
      <c r="AR99" s="20">
        <v>100</v>
      </c>
      <c r="AS99" s="20">
        <v>100</v>
      </c>
      <c r="AT99" s="20">
        <v>100</v>
      </c>
      <c r="AU99" s="20">
        <v>100</v>
      </c>
      <c r="AV99" s="20">
        <v>100</v>
      </c>
      <c r="AW99" s="20">
        <v>100</v>
      </c>
      <c r="AX99" s="20">
        <v>100</v>
      </c>
      <c r="AY99" s="20">
        <v>100</v>
      </c>
    </row>
    <row r="100" spans="1:51" x14ac:dyDescent="0.25">
      <c r="A100" s="9" t="s">
        <v>190</v>
      </c>
      <c r="B100" s="23">
        <v>62</v>
      </c>
      <c r="C100" s="23">
        <v>2</v>
      </c>
      <c r="D100" s="20">
        <v>0</v>
      </c>
      <c r="E100" s="20">
        <v>100</v>
      </c>
      <c r="F100" s="20">
        <v>100</v>
      </c>
      <c r="G100" s="20">
        <v>100</v>
      </c>
      <c r="H100" s="20">
        <v>100</v>
      </c>
      <c r="I100" s="20">
        <v>100</v>
      </c>
      <c r="J100" s="20">
        <v>100</v>
      </c>
      <c r="K100" s="20">
        <v>100</v>
      </c>
      <c r="L100" s="20">
        <v>100</v>
      </c>
      <c r="M100" s="20">
        <v>100</v>
      </c>
      <c r="N100" s="20">
        <v>100</v>
      </c>
      <c r="O100" s="20">
        <v>100</v>
      </c>
      <c r="P100" s="20">
        <v>100</v>
      </c>
      <c r="Q100" s="20">
        <v>100</v>
      </c>
      <c r="R100" s="20">
        <v>100</v>
      </c>
      <c r="S100" s="20">
        <v>100</v>
      </c>
      <c r="T100" s="20">
        <v>100</v>
      </c>
      <c r="U100" s="20">
        <v>100</v>
      </c>
      <c r="V100" s="20">
        <v>100</v>
      </c>
      <c r="W100" s="20">
        <v>100</v>
      </c>
      <c r="X100" s="20">
        <v>100</v>
      </c>
      <c r="Y100" s="20">
        <v>100</v>
      </c>
      <c r="Z100" s="20">
        <v>100</v>
      </c>
      <c r="AA100" s="20">
        <v>100</v>
      </c>
      <c r="AB100" s="20">
        <v>100</v>
      </c>
      <c r="AC100" s="20">
        <v>100</v>
      </c>
      <c r="AD100" s="20">
        <v>100</v>
      </c>
      <c r="AE100" s="20">
        <v>100</v>
      </c>
      <c r="AF100" s="20">
        <v>100</v>
      </c>
      <c r="AG100" s="20">
        <v>100</v>
      </c>
      <c r="AH100" s="20">
        <v>100</v>
      </c>
      <c r="AI100" s="20">
        <v>100</v>
      </c>
      <c r="AJ100" s="20">
        <v>100</v>
      </c>
      <c r="AK100" s="20">
        <v>100</v>
      </c>
      <c r="AL100" s="20">
        <v>100</v>
      </c>
      <c r="AM100" s="20">
        <v>100</v>
      </c>
      <c r="AN100" s="20">
        <v>100</v>
      </c>
      <c r="AO100" s="20">
        <v>100</v>
      </c>
      <c r="AP100" s="20">
        <v>100</v>
      </c>
      <c r="AQ100" s="20">
        <v>100</v>
      </c>
      <c r="AR100" s="20">
        <v>100</v>
      </c>
      <c r="AS100" s="20">
        <v>100</v>
      </c>
      <c r="AT100" s="20">
        <v>100</v>
      </c>
      <c r="AU100" s="20">
        <v>100</v>
      </c>
      <c r="AV100" s="20">
        <v>100</v>
      </c>
      <c r="AW100" s="20">
        <v>100</v>
      </c>
      <c r="AX100" s="20">
        <v>100</v>
      </c>
      <c r="AY100" s="20">
        <v>100</v>
      </c>
    </row>
    <row r="101" spans="1:51" x14ac:dyDescent="0.25">
      <c r="A101" s="9" t="s">
        <v>190</v>
      </c>
      <c r="B101" s="23">
        <v>63</v>
      </c>
      <c r="C101" s="23">
        <v>1</v>
      </c>
      <c r="D101" s="20">
        <v>0</v>
      </c>
      <c r="E101" s="20">
        <v>100</v>
      </c>
      <c r="F101" s="20">
        <v>100</v>
      </c>
      <c r="G101" s="20">
        <v>100</v>
      </c>
      <c r="H101" s="20">
        <v>100</v>
      </c>
      <c r="I101" s="20">
        <v>100</v>
      </c>
      <c r="J101" s="20">
        <v>100</v>
      </c>
      <c r="K101" s="20">
        <v>100</v>
      </c>
      <c r="L101" s="20">
        <v>100</v>
      </c>
      <c r="M101" s="20">
        <v>100</v>
      </c>
      <c r="N101" s="20">
        <v>100</v>
      </c>
      <c r="O101" s="20">
        <v>100</v>
      </c>
      <c r="P101" s="20">
        <v>100</v>
      </c>
      <c r="Q101" s="20">
        <v>100</v>
      </c>
      <c r="R101" s="20">
        <v>100</v>
      </c>
      <c r="S101" s="20">
        <v>100</v>
      </c>
      <c r="T101" s="20">
        <v>100</v>
      </c>
      <c r="U101" s="20">
        <v>100</v>
      </c>
      <c r="V101" s="20">
        <v>100</v>
      </c>
      <c r="W101" s="20">
        <v>100</v>
      </c>
      <c r="X101" s="20">
        <v>100</v>
      </c>
      <c r="Y101" s="20">
        <v>100</v>
      </c>
      <c r="Z101" s="20">
        <v>100</v>
      </c>
      <c r="AA101" s="20">
        <v>100</v>
      </c>
      <c r="AB101" s="20">
        <v>100</v>
      </c>
      <c r="AC101" s="20">
        <v>100</v>
      </c>
      <c r="AD101" s="20">
        <v>100</v>
      </c>
      <c r="AE101" s="20">
        <v>100</v>
      </c>
      <c r="AF101" s="20">
        <v>100</v>
      </c>
      <c r="AG101" s="20">
        <v>100</v>
      </c>
      <c r="AH101" s="20">
        <v>100</v>
      </c>
      <c r="AI101" s="20">
        <v>100</v>
      </c>
      <c r="AJ101" s="20">
        <v>100</v>
      </c>
      <c r="AK101" s="20">
        <v>100</v>
      </c>
      <c r="AL101" s="20">
        <v>100</v>
      </c>
      <c r="AM101" s="20">
        <v>100</v>
      </c>
      <c r="AN101" s="20">
        <v>100</v>
      </c>
      <c r="AO101" s="20">
        <v>100</v>
      </c>
      <c r="AP101" s="20">
        <v>100</v>
      </c>
      <c r="AQ101" s="20">
        <v>100</v>
      </c>
      <c r="AR101" s="20">
        <v>100</v>
      </c>
      <c r="AS101" s="20">
        <v>100</v>
      </c>
      <c r="AT101" s="20">
        <v>100</v>
      </c>
      <c r="AU101" s="20">
        <v>100</v>
      </c>
      <c r="AV101" s="20">
        <v>100</v>
      </c>
      <c r="AW101" s="20">
        <v>100</v>
      </c>
      <c r="AX101" s="20">
        <v>100</v>
      </c>
      <c r="AY101" s="20">
        <v>100</v>
      </c>
    </row>
    <row r="102" spans="1:51" x14ac:dyDescent="0.25">
      <c r="A102" s="9" t="s">
        <v>190</v>
      </c>
      <c r="B102" s="23">
        <v>64</v>
      </c>
      <c r="C102" s="23">
        <v>10</v>
      </c>
      <c r="D102" s="20">
        <v>0</v>
      </c>
      <c r="E102" s="20">
        <v>97.301544189453125</v>
      </c>
      <c r="F102" s="20">
        <v>98.725227355957031</v>
      </c>
      <c r="G102" s="20">
        <v>100</v>
      </c>
      <c r="H102" s="20">
        <v>100</v>
      </c>
      <c r="I102" s="20">
        <v>100</v>
      </c>
      <c r="J102" s="20">
        <v>100</v>
      </c>
      <c r="K102" s="20">
        <v>100</v>
      </c>
      <c r="L102" s="20">
        <v>100</v>
      </c>
      <c r="M102" s="20">
        <v>100</v>
      </c>
      <c r="N102" s="20">
        <v>100</v>
      </c>
      <c r="O102" s="20">
        <v>100</v>
      </c>
      <c r="P102" s="20">
        <v>100</v>
      </c>
      <c r="Q102" s="20">
        <v>100</v>
      </c>
      <c r="R102" s="20">
        <v>100</v>
      </c>
      <c r="S102" s="20">
        <v>100</v>
      </c>
      <c r="T102" s="20">
        <v>100</v>
      </c>
      <c r="U102" s="20">
        <v>100</v>
      </c>
      <c r="V102" s="20">
        <v>100</v>
      </c>
      <c r="W102" s="20">
        <v>100</v>
      </c>
      <c r="X102" s="20">
        <v>100</v>
      </c>
      <c r="Y102" s="20">
        <v>100</v>
      </c>
      <c r="Z102" s="20">
        <v>100</v>
      </c>
      <c r="AA102" s="20">
        <v>100</v>
      </c>
      <c r="AB102" s="20">
        <v>100</v>
      </c>
      <c r="AC102" s="20">
        <v>100</v>
      </c>
      <c r="AD102" s="20">
        <v>100</v>
      </c>
      <c r="AE102" s="20">
        <v>100</v>
      </c>
      <c r="AF102" s="20">
        <v>100</v>
      </c>
      <c r="AG102" s="20">
        <v>100</v>
      </c>
      <c r="AH102" s="20">
        <v>100</v>
      </c>
      <c r="AI102" s="20">
        <v>100</v>
      </c>
      <c r="AJ102" s="20">
        <v>100</v>
      </c>
      <c r="AK102" s="20">
        <v>100</v>
      </c>
      <c r="AL102" s="20">
        <v>100</v>
      </c>
      <c r="AM102" s="20">
        <v>100</v>
      </c>
      <c r="AN102" s="20">
        <v>100</v>
      </c>
      <c r="AO102" s="20">
        <v>100</v>
      </c>
      <c r="AP102" s="20">
        <v>100</v>
      </c>
      <c r="AQ102" s="20">
        <v>100</v>
      </c>
      <c r="AR102" s="20">
        <v>100</v>
      </c>
      <c r="AS102" s="20">
        <v>100</v>
      </c>
      <c r="AT102" s="20">
        <v>100</v>
      </c>
      <c r="AU102" s="20">
        <v>100</v>
      </c>
      <c r="AV102" s="20">
        <v>100</v>
      </c>
      <c r="AW102" s="20">
        <v>100</v>
      </c>
      <c r="AX102" s="20">
        <v>100</v>
      </c>
      <c r="AY102" s="20">
        <v>100</v>
      </c>
    </row>
    <row r="103" spans="1:51" x14ac:dyDescent="0.25">
      <c r="A103" s="9" t="s">
        <v>190</v>
      </c>
      <c r="B103" s="23">
        <v>65</v>
      </c>
      <c r="C103" s="23">
        <v>1</v>
      </c>
      <c r="D103" s="20">
        <v>0</v>
      </c>
      <c r="E103" s="20">
        <v>95.90185546875</v>
      </c>
      <c r="F103" s="20">
        <v>96.985443115234375</v>
      </c>
      <c r="G103" s="20">
        <v>100</v>
      </c>
      <c r="H103" s="20">
        <v>100</v>
      </c>
      <c r="I103" s="20">
        <v>100</v>
      </c>
      <c r="J103" s="20">
        <v>100</v>
      </c>
      <c r="K103" s="20">
        <v>100</v>
      </c>
      <c r="L103" s="20">
        <v>100</v>
      </c>
      <c r="M103" s="20">
        <v>100</v>
      </c>
      <c r="N103" s="20">
        <v>100</v>
      </c>
      <c r="O103" s="20">
        <v>100</v>
      </c>
      <c r="P103" s="20">
        <v>100</v>
      </c>
      <c r="Q103" s="20">
        <v>100</v>
      </c>
      <c r="R103" s="20">
        <v>100</v>
      </c>
      <c r="S103" s="20">
        <v>100</v>
      </c>
      <c r="T103" s="20">
        <v>100</v>
      </c>
      <c r="U103" s="20">
        <v>100</v>
      </c>
      <c r="V103" s="20">
        <v>100</v>
      </c>
      <c r="W103" s="20">
        <v>100</v>
      </c>
      <c r="X103" s="20">
        <v>100</v>
      </c>
      <c r="Y103" s="20">
        <v>100</v>
      </c>
      <c r="Z103" s="20">
        <v>100</v>
      </c>
      <c r="AA103" s="20">
        <v>100</v>
      </c>
      <c r="AB103" s="20">
        <v>100</v>
      </c>
      <c r="AC103" s="20">
        <v>100</v>
      </c>
      <c r="AD103" s="20">
        <v>100</v>
      </c>
      <c r="AE103" s="20">
        <v>100</v>
      </c>
      <c r="AF103" s="20">
        <v>100</v>
      </c>
      <c r="AG103" s="20">
        <v>100</v>
      </c>
      <c r="AH103" s="20">
        <v>100</v>
      </c>
      <c r="AI103" s="20">
        <v>100</v>
      </c>
      <c r="AJ103" s="20">
        <v>100</v>
      </c>
      <c r="AK103" s="20">
        <v>100</v>
      </c>
      <c r="AL103" s="20">
        <v>100</v>
      </c>
      <c r="AM103" s="20">
        <v>100</v>
      </c>
      <c r="AN103" s="20">
        <v>100</v>
      </c>
      <c r="AO103" s="20">
        <v>100</v>
      </c>
      <c r="AP103" s="20">
        <v>100</v>
      </c>
      <c r="AQ103" s="20">
        <v>100</v>
      </c>
      <c r="AR103" s="20">
        <v>100</v>
      </c>
      <c r="AS103" s="20">
        <v>100</v>
      </c>
      <c r="AT103" s="20">
        <v>100</v>
      </c>
      <c r="AU103" s="20">
        <v>100</v>
      </c>
      <c r="AV103" s="20">
        <v>100</v>
      </c>
      <c r="AW103" s="20">
        <v>100</v>
      </c>
      <c r="AX103" s="20">
        <v>100</v>
      </c>
      <c r="AY103" s="20">
        <v>100</v>
      </c>
    </row>
    <row r="104" spans="1:51" x14ac:dyDescent="0.25">
      <c r="A104" s="9" t="s">
        <v>190</v>
      </c>
      <c r="B104" s="23">
        <v>66</v>
      </c>
      <c r="C104" s="23">
        <v>10</v>
      </c>
      <c r="D104" s="20">
        <v>0</v>
      </c>
      <c r="E104" s="20">
        <v>93.698280334472656</v>
      </c>
      <c r="F104" s="20">
        <v>94.2464599609375</v>
      </c>
      <c r="G104" s="20">
        <v>99.198493957519531</v>
      </c>
      <c r="H104" s="20">
        <v>100</v>
      </c>
      <c r="I104" s="20">
        <v>100</v>
      </c>
      <c r="J104" s="20">
        <v>100</v>
      </c>
      <c r="K104" s="20">
        <v>100</v>
      </c>
      <c r="L104" s="20">
        <v>100</v>
      </c>
      <c r="M104" s="20">
        <v>100</v>
      </c>
      <c r="N104" s="20">
        <v>100</v>
      </c>
      <c r="O104" s="20">
        <v>100</v>
      </c>
      <c r="P104" s="20">
        <v>100</v>
      </c>
      <c r="Q104" s="20">
        <v>100</v>
      </c>
      <c r="R104" s="20">
        <v>100</v>
      </c>
      <c r="S104" s="20">
        <v>100</v>
      </c>
      <c r="T104" s="20">
        <v>100</v>
      </c>
      <c r="U104" s="20">
        <v>100</v>
      </c>
      <c r="V104" s="20">
        <v>100</v>
      </c>
      <c r="W104" s="20">
        <v>100</v>
      </c>
      <c r="X104" s="20">
        <v>100</v>
      </c>
      <c r="Y104" s="20">
        <v>100</v>
      </c>
      <c r="Z104" s="20">
        <v>100</v>
      </c>
      <c r="AA104" s="20">
        <v>100</v>
      </c>
      <c r="AB104" s="20">
        <v>100</v>
      </c>
      <c r="AC104" s="20">
        <v>100</v>
      </c>
      <c r="AD104" s="20">
        <v>100</v>
      </c>
      <c r="AE104" s="20">
        <v>100</v>
      </c>
      <c r="AF104" s="20">
        <v>100</v>
      </c>
      <c r="AG104" s="20">
        <v>100</v>
      </c>
      <c r="AH104" s="20">
        <v>100</v>
      </c>
      <c r="AI104" s="20">
        <v>100</v>
      </c>
      <c r="AJ104" s="20">
        <v>100</v>
      </c>
      <c r="AK104" s="20">
        <v>100</v>
      </c>
      <c r="AL104" s="20">
        <v>100</v>
      </c>
      <c r="AM104" s="20">
        <v>100</v>
      </c>
      <c r="AN104" s="20">
        <v>100</v>
      </c>
      <c r="AO104" s="20">
        <v>100</v>
      </c>
      <c r="AP104" s="20">
        <v>100</v>
      </c>
      <c r="AQ104" s="20">
        <v>100</v>
      </c>
      <c r="AR104" s="20">
        <v>100</v>
      </c>
      <c r="AS104" s="20">
        <v>100</v>
      </c>
      <c r="AT104" s="20">
        <v>100</v>
      </c>
      <c r="AU104" s="20">
        <v>100</v>
      </c>
      <c r="AV104" s="20">
        <v>100</v>
      </c>
      <c r="AW104" s="20">
        <v>100</v>
      </c>
      <c r="AX104" s="20">
        <v>100</v>
      </c>
      <c r="AY104" s="20">
        <v>100</v>
      </c>
    </row>
    <row r="105" spans="1:51" x14ac:dyDescent="0.25">
      <c r="A105" s="9" t="s">
        <v>190</v>
      </c>
      <c r="B105" s="23">
        <v>67</v>
      </c>
      <c r="C105" s="23">
        <v>7</v>
      </c>
      <c r="D105" s="20">
        <v>0</v>
      </c>
      <c r="E105" s="20">
        <v>94.05859375</v>
      </c>
      <c r="F105" s="20">
        <v>94.694320678710938</v>
      </c>
      <c r="G105" s="20">
        <v>99.559188842773438</v>
      </c>
      <c r="H105" s="20">
        <v>100</v>
      </c>
      <c r="I105" s="20">
        <v>100</v>
      </c>
      <c r="J105" s="20">
        <v>100</v>
      </c>
      <c r="K105" s="20">
        <v>100</v>
      </c>
      <c r="L105" s="20">
        <v>100</v>
      </c>
      <c r="M105" s="20">
        <v>100</v>
      </c>
      <c r="N105" s="20">
        <v>100</v>
      </c>
      <c r="O105" s="20">
        <v>100</v>
      </c>
      <c r="P105" s="20">
        <v>100</v>
      </c>
      <c r="Q105" s="20">
        <v>100</v>
      </c>
      <c r="R105" s="20">
        <v>100</v>
      </c>
      <c r="S105" s="20">
        <v>100</v>
      </c>
      <c r="T105" s="20">
        <v>100</v>
      </c>
      <c r="U105" s="20">
        <v>100</v>
      </c>
      <c r="V105" s="20">
        <v>100</v>
      </c>
      <c r="W105" s="20">
        <v>100</v>
      </c>
      <c r="X105" s="20">
        <v>100</v>
      </c>
      <c r="Y105" s="20">
        <v>100</v>
      </c>
      <c r="Z105" s="20">
        <v>100</v>
      </c>
      <c r="AA105" s="20">
        <v>100</v>
      </c>
      <c r="AB105" s="20">
        <v>100</v>
      </c>
      <c r="AC105" s="20">
        <v>100</v>
      </c>
      <c r="AD105" s="20">
        <v>100</v>
      </c>
      <c r="AE105" s="20">
        <v>100</v>
      </c>
      <c r="AF105" s="20">
        <v>100</v>
      </c>
      <c r="AG105" s="20">
        <v>100</v>
      </c>
      <c r="AH105" s="20">
        <v>100</v>
      </c>
      <c r="AI105" s="20">
        <v>100</v>
      </c>
      <c r="AJ105" s="20">
        <v>100</v>
      </c>
      <c r="AK105" s="20">
        <v>100</v>
      </c>
      <c r="AL105" s="20">
        <v>100</v>
      </c>
      <c r="AM105" s="20">
        <v>100</v>
      </c>
      <c r="AN105" s="20">
        <v>100</v>
      </c>
      <c r="AO105" s="20">
        <v>100</v>
      </c>
      <c r="AP105" s="20">
        <v>100</v>
      </c>
      <c r="AQ105" s="20">
        <v>100</v>
      </c>
      <c r="AR105" s="20">
        <v>100</v>
      </c>
      <c r="AS105" s="20">
        <v>100</v>
      </c>
      <c r="AT105" s="20">
        <v>100</v>
      </c>
      <c r="AU105" s="20">
        <v>100</v>
      </c>
      <c r="AV105" s="20">
        <v>100</v>
      </c>
      <c r="AW105" s="20">
        <v>100</v>
      </c>
      <c r="AX105" s="20">
        <v>100</v>
      </c>
      <c r="AY105" s="20">
        <v>100</v>
      </c>
    </row>
    <row r="106" spans="1:51" x14ac:dyDescent="0.25">
      <c r="A106" s="9" t="s">
        <v>190</v>
      </c>
      <c r="B106" s="23">
        <v>68</v>
      </c>
      <c r="C106" s="23">
        <v>1</v>
      </c>
      <c r="D106" s="20">
        <v>0</v>
      </c>
      <c r="E106" s="20">
        <v>90.044021606445313</v>
      </c>
      <c r="F106" s="20">
        <v>90.044021606445313</v>
      </c>
      <c r="G106" s="20">
        <v>95.540328979492188</v>
      </c>
      <c r="H106" s="20">
        <v>95.900543212890625</v>
      </c>
      <c r="I106" s="20">
        <v>96.260757446289062</v>
      </c>
      <c r="J106" s="20">
        <v>96.6209716796875</v>
      </c>
      <c r="K106" s="20">
        <v>96.981185913085938</v>
      </c>
      <c r="L106" s="20">
        <v>97.341400146484375</v>
      </c>
      <c r="M106" s="20">
        <v>97.701614379882813</v>
      </c>
      <c r="N106" s="20">
        <v>98.06182861328125</v>
      </c>
      <c r="O106" s="20">
        <v>98.422042846679688</v>
      </c>
      <c r="P106" s="20">
        <v>98.782257080078125</v>
      </c>
      <c r="Q106" s="20">
        <v>99.142471313476562</v>
      </c>
      <c r="R106" s="20">
        <v>99.502685546875</v>
      </c>
      <c r="S106" s="20">
        <v>99.862899780273438</v>
      </c>
      <c r="T106" s="20">
        <v>100</v>
      </c>
      <c r="U106" s="20">
        <v>100</v>
      </c>
      <c r="V106" s="20">
        <v>100</v>
      </c>
      <c r="W106" s="20">
        <v>100</v>
      </c>
      <c r="X106" s="20">
        <v>100</v>
      </c>
      <c r="Y106" s="20">
        <v>100</v>
      </c>
      <c r="Z106" s="20">
        <v>100</v>
      </c>
      <c r="AA106" s="20">
        <v>100</v>
      </c>
      <c r="AB106" s="20">
        <v>100</v>
      </c>
      <c r="AC106" s="20">
        <v>100</v>
      </c>
      <c r="AD106" s="20">
        <v>100</v>
      </c>
      <c r="AE106" s="20">
        <v>100</v>
      </c>
      <c r="AF106" s="20">
        <v>100</v>
      </c>
      <c r="AG106" s="20">
        <v>100</v>
      </c>
      <c r="AH106" s="20">
        <v>100</v>
      </c>
      <c r="AI106" s="20">
        <v>100</v>
      </c>
      <c r="AJ106" s="20">
        <v>100</v>
      </c>
      <c r="AK106" s="20">
        <v>100</v>
      </c>
      <c r="AL106" s="20">
        <v>100</v>
      </c>
      <c r="AM106" s="20">
        <v>100</v>
      </c>
      <c r="AN106" s="20">
        <v>100</v>
      </c>
      <c r="AO106" s="20">
        <v>100</v>
      </c>
      <c r="AP106" s="20">
        <v>100</v>
      </c>
      <c r="AQ106" s="20">
        <v>100</v>
      </c>
      <c r="AR106" s="20">
        <v>100</v>
      </c>
      <c r="AS106" s="20">
        <v>100</v>
      </c>
      <c r="AT106" s="20">
        <v>100</v>
      </c>
      <c r="AU106" s="20">
        <v>100</v>
      </c>
      <c r="AV106" s="20">
        <v>100</v>
      </c>
      <c r="AW106" s="20">
        <v>100</v>
      </c>
      <c r="AX106" s="20">
        <v>100</v>
      </c>
      <c r="AY106" s="20">
        <v>100</v>
      </c>
    </row>
    <row r="107" spans="1:51" x14ac:dyDescent="0.25">
      <c r="A107" s="9" t="s">
        <v>190</v>
      </c>
      <c r="B107" s="23">
        <v>69</v>
      </c>
      <c r="C107" s="23">
        <v>5</v>
      </c>
      <c r="D107" s="20">
        <v>0</v>
      </c>
      <c r="E107" s="20">
        <v>89.539176940917969</v>
      </c>
      <c r="F107" s="20">
        <v>89.539176940917969</v>
      </c>
      <c r="G107" s="20">
        <v>95.034942626953125</v>
      </c>
      <c r="H107" s="20">
        <v>95.301704406738281</v>
      </c>
      <c r="I107" s="20">
        <v>95.568466186523438</v>
      </c>
      <c r="J107" s="20">
        <v>95.835227966308594</v>
      </c>
      <c r="K107" s="20">
        <v>96.10198974609375</v>
      </c>
      <c r="L107" s="20">
        <v>96.368751525878906</v>
      </c>
      <c r="M107" s="20">
        <v>96.635513305664063</v>
      </c>
      <c r="N107" s="20">
        <v>96.902275085449219</v>
      </c>
      <c r="O107" s="20">
        <v>97.169036865234375</v>
      </c>
      <c r="P107" s="20">
        <v>97.435798645019531</v>
      </c>
      <c r="Q107" s="20">
        <v>97.702560424804688</v>
      </c>
      <c r="R107" s="20">
        <v>97.969322204589844</v>
      </c>
      <c r="S107" s="20">
        <v>98.236083984375</v>
      </c>
      <c r="T107" s="20">
        <v>98.502845764160156</v>
      </c>
      <c r="U107" s="20">
        <v>98.769607543945313</v>
      </c>
      <c r="V107" s="20">
        <v>99.036369323730469</v>
      </c>
      <c r="W107" s="20">
        <v>99.303131103515625</v>
      </c>
      <c r="X107" s="20">
        <v>99.569892883300781</v>
      </c>
      <c r="Y107" s="20">
        <v>99.836654663085938</v>
      </c>
      <c r="Z107" s="20">
        <v>100</v>
      </c>
      <c r="AA107" s="20">
        <v>100</v>
      </c>
      <c r="AB107" s="20">
        <v>100</v>
      </c>
      <c r="AC107" s="20">
        <v>100</v>
      </c>
      <c r="AD107" s="20">
        <v>100</v>
      </c>
      <c r="AE107" s="20">
        <v>100</v>
      </c>
      <c r="AF107" s="20">
        <v>100</v>
      </c>
      <c r="AG107" s="20">
        <v>100</v>
      </c>
      <c r="AH107" s="20">
        <v>100</v>
      </c>
      <c r="AI107" s="20">
        <v>100</v>
      </c>
      <c r="AJ107" s="20">
        <v>100</v>
      </c>
      <c r="AK107" s="20">
        <v>100</v>
      </c>
      <c r="AL107" s="20">
        <v>100</v>
      </c>
      <c r="AM107" s="20">
        <v>100</v>
      </c>
      <c r="AN107" s="20">
        <v>100</v>
      </c>
      <c r="AO107" s="20">
        <v>100</v>
      </c>
      <c r="AP107" s="20">
        <v>100</v>
      </c>
      <c r="AQ107" s="20">
        <v>100</v>
      </c>
      <c r="AR107" s="20">
        <v>100</v>
      </c>
      <c r="AS107" s="20">
        <v>100</v>
      </c>
      <c r="AT107" s="20">
        <v>100</v>
      </c>
      <c r="AU107" s="20">
        <v>100</v>
      </c>
      <c r="AV107" s="20">
        <v>100</v>
      </c>
      <c r="AW107" s="20">
        <v>100</v>
      </c>
      <c r="AX107" s="20">
        <v>100</v>
      </c>
      <c r="AY107" s="20">
        <v>100</v>
      </c>
    </row>
    <row r="108" spans="1:51" x14ac:dyDescent="0.25">
      <c r="A108" s="9" t="s">
        <v>190</v>
      </c>
      <c r="B108" s="23">
        <v>70</v>
      </c>
      <c r="C108" s="23">
        <v>1</v>
      </c>
      <c r="D108" s="20">
        <v>0</v>
      </c>
      <c r="E108" s="20">
        <v>93.692512512207031</v>
      </c>
      <c r="F108" s="20">
        <v>94.239288330078125</v>
      </c>
      <c r="G108" s="20">
        <v>99.192718505859375</v>
      </c>
      <c r="H108" s="20">
        <v>100</v>
      </c>
      <c r="I108" s="20">
        <v>100</v>
      </c>
      <c r="J108" s="20">
        <v>100</v>
      </c>
      <c r="K108" s="20">
        <v>100</v>
      </c>
      <c r="L108" s="20">
        <v>100</v>
      </c>
      <c r="M108" s="20">
        <v>100</v>
      </c>
      <c r="N108" s="20">
        <v>100</v>
      </c>
      <c r="O108" s="20">
        <v>100</v>
      </c>
      <c r="P108" s="20">
        <v>100</v>
      </c>
      <c r="Q108" s="20">
        <v>100</v>
      </c>
      <c r="R108" s="20">
        <v>100</v>
      </c>
      <c r="S108" s="20">
        <v>100</v>
      </c>
      <c r="T108" s="20">
        <v>100</v>
      </c>
      <c r="U108" s="20">
        <v>100</v>
      </c>
      <c r="V108" s="20">
        <v>100</v>
      </c>
      <c r="W108" s="20">
        <v>100</v>
      </c>
      <c r="X108" s="20">
        <v>100</v>
      </c>
      <c r="Y108" s="20">
        <v>100</v>
      </c>
      <c r="Z108" s="20">
        <v>100</v>
      </c>
      <c r="AA108" s="20">
        <v>100</v>
      </c>
      <c r="AB108" s="20">
        <v>100</v>
      </c>
      <c r="AC108" s="20">
        <v>100</v>
      </c>
      <c r="AD108" s="20">
        <v>100</v>
      </c>
      <c r="AE108" s="20">
        <v>100</v>
      </c>
      <c r="AF108" s="20">
        <v>100</v>
      </c>
      <c r="AG108" s="20">
        <v>100</v>
      </c>
      <c r="AH108" s="20">
        <v>100</v>
      </c>
      <c r="AI108" s="20">
        <v>100</v>
      </c>
      <c r="AJ108" s="20">
        <v>100</v>
      </c>
      <c r="AK108" s="20">
        <v>100</v>
      </c>
      <c r="AL108" s="20">
        <v>100</v>
      </c>
      <c r="AM108" s="20">
        <v>100</v>
      </c>
      <c r="AN108" s="20">
        <v>100</v>
      </c>
      <c r="AO108" s="20">
        <v>100</v>
      </c>
      <c r="AP108" s="20">
        <v>100</v>
      </c>
      <c r="AQ108" s="20">
        <v>100</v>
      </c>
      <c r="AR108" s="20">
        <v>100</v>
      </c>
      <c r="AS108" s="20">
        <v>100</v>
      </c>
      <c r="AT108" s="20">
        <v>100</v>
      </c>
      <c r="AU108" s="20">
        <v>100</v>
      </c>
      <c r="AV108" s="20">
        <v>100</v>
      </c>
      <c r="AW108" s="20">
        <v>100</v>
      </c>
      <c r="AX108" s="20">
        <v>100</v>
      </c>
      <c r="AY108" s="20">
        <v>100</v>
      </c>
    </row>
    <row r="109" spans="1:51" x14ac:dyDescent="0.25">
      <c r="A109" s="9" t="s">
        <v>190</v>
      </c>
      <c r="B109" s="23">
        <v>71</v>
      </c>
      <c r="C109" s="23">
        <v>6</v>
      </c>
      <c r="D109" s="20">
        <v>0</v>
      </c>
      <c r="E109" s="20">
        <v>100</v>
      </c>
      <c r="F109" s="20">
        <v>100</v>
      </c>
      <c r="G109" s="20">
        <v>100</v>
      </c>
      <c r="H109" s="20">
        <v>100</v>
      </c>
      <c r="I109" s="20">
        <v>100</v>
      </c>
      <c r="J109" s="20">
        <v>100</v>
      </c>
      <c r="K109" s="20">
        <v>100</v>
      </c>
      <c r="L109" s="20">
        <v>100</v>
      </c>
      <c r="M109" s="20">
        <v>100</v>
      </c>
      <c r="N109" s="20">
        <v>100</v>
      </c>
      <c r="O109" s="20">
        <v>100</v>
      </c>
      <c r="P109" s="20">
        <v>100</v>
      </c>
      <c r="Q109" s="20">
        <v>100</v>
      </c>
      <c r="R109" s="20">
        <v>100</v>
      </c>
      <c r="S109" s="20">
        <v>100</v>
      </c>
      <c r="T109" s="20">
        <v>100</v>
      </c>
      <c r="U109" s="20">
        <v>100</v>
      </c>
      <c r="V109" s="20">
        <v>100</v>
      </c>
      <c r="W109" s="20">
        <v>100</v>
      </c>
      <c r="X109" s="20">
        <v>100</v>
      </c>
      <c r="Y109" s="20">
        <v>100</v>
      </c>
      <c r="Z109" s="20">
        <v>100</v>
      </c>
      <c r="AA109" s="20">
        <v>100</v>
      </c>
      <c r="AB109" s="20">
        <v>100</v>
      </c>
      <c r="AC109" s="20">
        <v>100</v>
      </c>
      <c r="AD109" s="20">
        <v>100</v>
      </c>
      <c r="AE109" s="20">
        <v>100</v>
      </c>
      <c r="AF109" s="20">
        <v>100</v>
      </c>
      <c r="AG109" s="20">
        <v>100</v>
      </c>
      <c r="AH109" s="20">
        <v>100</v>
      </c>
      <c r="AI109" s="20">
        <v>100</v>
      </c>
      <c r="AJ109" s="20">
        <v>100</v>
      </c>
      <c r="AK109" s="20">
        <v>100</v>
      </c>
      <c r="AL109" s="20">
        <v>100</v>
      </c>
      <c r="AM109" s="20">
        <v>100</v>
      </c>
      <c r="AN109" s="20">
        <v>100</v>
      </c>
      <c r="AO109" s="20">
        <v>100</v>
      </c>
      <c r="AP109" s="20">
        <v>100</v>
      </c>
      <c r="AQ109" s="20">
        <v>100</v>
      </c>
      <c r="AR109" s="20">
        <v>100</v>
      </c>
      <c r="AS109" s="20">
        <v>100</v>
      </c>
      <c r="AT109" s="20">
        <v>100</v>
      </c>
      <c r="AU109" s="20">
        <v>100</v>
      </c>
      <c r="AV109" s="20">
        <v>100</v>
      </c>
      <c r="AW109" s="20">
        <v>100</v>
      </c>
      <c r="AX109" s="20">
        <v>100</v>
      </c>
      <c r="AY109" s="20">
        <v>100</v>
      </c>
    </row>
    <row r="110" spans="1:51" x14ac:dyDescent="0.25">
      <c r="A110" s="9" t="s">
        <v>190</v>
      </c>
      <c r="B110" s="23">
        <v>72</v>
      </c>
      <c r="C110" s="23">
        <v>3</v>
      </c>
      <c r="D110" s="20">
        <v>0</v>
      </c>
      <c r="E110" s="20">
        <v>98.468536376953125</v>
      </c>
      <c r="F110" s="20">
        <v>100</v>
      </c>
      <c r="G110" s="20">
        <v>100</v>
      </c>
      <c r="H110" s="20">
        <v>100</v>
      </c>
      <c r="I110" s="20">
        <v>100</v>
      </c>
      <c r="J110" s="20">
        <v>100</v>
      </c>
      <c r="K110" s="20">
        <v>100</v>
      </c>
      <c r="L110" s="20">
        <v>100</v>
      </c>
      <c r="M110" s="20">
        <v>100</v>
      </c>
      <c r="N110" s="20">
        <v>100</v>
      </c>
      <c r="O110" s="20">
        <v>100</v>
      </c>
      <c r="P110" s="20">
        <v>100</v>
      </c>
      <c r="Q110" s="20">
        <v>100</v>
      </c>
      <c r="R110" s="20">
        <v>100</v>
      </c>
      <c r="S110" s="20">
        <v>100</v>
      </c>
      <c r="T110" s="20">
        <v>100</v>
      </c>
      <c r="U110" s="20">
        <v>100</v>
      </c>
      <c r="V110" s="20">
        <v>100</v>
      </c>
      <c r="W110" s="20">
        <v>100</v>
      </c>
      <c r="X110" s="20">
        <v>100</v>
      </c>
      <c r="Y110" s="20">
        <v>100</v>
      </c>
      <c r="Z110" s="20">
        <v>100</v>
      </c>
      <c r="AA110" s="20">
        <v>100</v>
      </c>
      <c r="AB110" s="20">
        <v>100</v>
      </c>
      <c r="AC110" s="20">
        <v>100</v>
      </c>
      <c r="AD110" s="20">
        <v>100</v>
      </c>
      <c r="AE110" s="20">
        <v>100</v>
      </c>
      <c r="AF110" s="20">
        <v>100</v>
      </c>
      <c r="AG110" s="20">
        <v>100</v>
      </c>
      <c r="AH110" s="20">
        <v>100</v>
      </c>
      <c r="AI110" s="20">
        <v>100</v>
      </c>
      <c r="AJ110" s="20">
        <v>100</v>
      </c>
      <c r="AK110" s="20">
        <v>100</v>
      </c>
      <c r="AL110" s="20">
        <v>100</v>
      </c>
      <c r="AM110" s="20">
        <v>100</v>
      </c>
      <c r="AN110" s="20">
        <v>100</v>
      </c>
      <c r="AO110" s="20">
        <v>100</v>
      </c>
      <c r="AP110" s="20">
        <v>100</v>
      </c>
      <c r="AQ110" s="20">
        <v>100</v>
      </c>
      <c r="AR110" s="20">
        <v>100</v>
      </c>
      <c r="AS110" s="20">
        <v>100</v>
      </c>
      <c r="AT110" s="20">
        <v>100</v>
      </c>
      <c r="AU110" s="20">
        <v>100</v>
      </c>
      <c r="AV110" s="20">
        <v>100</v>
      </c>
      <c r="AW110" s="20">
        <v>100</v>
      </c>
      <c r="AX110" s="20">
        <v>100</v>
      </c>
      <c r="AY110" s="20">
        <v>100</v>
      </c>
    </row>
    <row r="111" spans="1:51" x14ac:dyDescent="0.25">
      <c r="A111" s="9" t="s">
        <v>190</v>
      </c>
      <c r="B111" s="23">
        <v>73</v>
      </c>
      <c r="C111" s="23">
        <v>7</v>
      </c>
      <c r="D111" s="20">
        <v>0</v>
      </c>
      <c r="E111" s="20">
        <v>90.549819946289063</v>
      </c>
      <c r="F111" s="20">
        <v>90.549819946289063</v>
      </c>
      <c r="G111" s="20">
        <v>96.046661376953125</v>
      </c>
      <c r="H111" s="20">
        <v>96.500511169433594</v>
      </c>
      <c r="I111" s="20">
        <v>96.954360961914062</v>
      </c>
      <c r="J111" s="20">
        <v>97.408210754394531</v>
      </c>
      <c r="K111" s="20">
        <v>97.862060546875</v>
      </c>
      <c r="L111" s="20">
        <v>98.315910339355469</v>
      </c>
      <c r="M111" s="20">
        <v>98.769760131835938</v>
      </c>
      <c r="N111" s="20">
        <v>99.223609924316406</v>
      </c>
      <c r="O111" s="20">
        <v>99.677459716796875</v>
      </c>
      <c r="P111" s="20">
        <v>100</v>
      </c>
      <c r="Q111" s="20">
        <v>100</v>
      </c>
      <c r="R111" s="20">
        <v>100</v>
      </c>
      <c r="S111" s="20">
        <v>100</v>
      </c>
      <c r="T111" s="20">
        <v>100</v>
      </c>
      <c r="U111" s="20">
        <v>100</v>
      </c>
      <c r="V111" s="20">
        <v>100</v>
      </c>
      <c r="W111" s="20">
        <v>100</v>
      </c>
      <c r="X111" s="20">
        <v>100</v>
      </c>
      <c r="Y111" s="20">
        <v>100</v>
      </c>
      <c r="Z111" s="20">
        <v>100</v>
      </c>
      <c r="AA111" s="20">
        <v>100</v>
      </c>
      <c r="AB111" s="20">
        <v>100</v>
      </c>
      <c r="AC111" s="20">
        <v>100</v>
      </c>
      <c r="AD111" s="20">
        <v>100</v>
      </c>
      <c r="AE111" s="20">
        <v>100</v>
      </c>
      <c r="AF111" s="20">
        <v>100</v>
      </c>
      <c r="AG111" s="20">
        <v>100</v>
      </c>
      <c r="AH111" s="20">
        <v>100</v>
      </c>
      <c r="AI111" s="20">
        <v>100</v>
      </c>
      <c r="AJ111" s="20">
        <v>100</v>
      </c>
      <c r="AK111" s="20">
        <v>100</v>
      </c>
      <c r="AL111" s="20">
        <v>100</v>
      </c>
      <c r="AM111" s="20">
        <v>100</v>
      </c>
      <c r="AN111" s="20">
        <v>100</v>
      </c>
      <c r="AO111" s="20">
        <v>100</v>
      </c>
      <c r="AP111" s="20">
        <v>100</v>
      </c>
      <c r="AQ111" s="20">
        <v>100</v>
      </c>
      <c r="AR111" s="20">
        <v>100</v>
      </c>
      <c r="AS111" s="20">
        <v>100</v>
      </c>
      <c r="AT111" s="20">
        <v>100</v>
      </c>
      <c r="AU111" s="20">
        <v>100</v>
      </c>
      <c r="AV111" s="20">
        <v>100</v>
      </c>
      <c r="AW111" s="20">
        <v>100</v>
      </c>
      <c r="AX111" s="20">
        <v>100</v>
      </c>
      <c r="AY111" s="20">
        <v>100</v>
      </c>
    </row>
    <row r="112" spans="1:51" x14ac:dyDescent="0.25">
      <c r="A112" s="9" t="s">
        <v>190</v>
      </c>
      <c r="B112" s="23">
        <v>74</v>
      </c>
      <c r="C112" s="23">
        <v>4</v>
      </c>
      <c r="D112" s="20">
        <v>0</v>
      </c>
      <c r="E112" s="20">
        <v>85.29705810546875</v>
      </c>
      <c r="F112" s="20">
        <v>85.29705810546875</v>
      </c>
      <c r="G112" s="20">
        <v>90.788284301757812</v>
      </c>
      <c r="H112" s="20">
        <v>90.788284301757812</v>
      </c>
      <c r="I112" s="20">
        <v>90.788284301757812</v>
      </c>
      <c r="J112" s="20">
        <v>90.788284301757812</v>
      </c>
      <c r="K112" s="20">
        <v>90.788284301757812</v>
      </c>
      <c r="L112" s="20">
        <v>90.788284301757812</v>
      </c>
      <c r="M112" s="20">
        <v>90.788284301757812</v>
      </c>
      <c r="N112" s="20">
        <v>90.788284301757812</v>
      </c>
      <c r="O112" s="20">
        <v>90.788284301757812</v>
      </c>
      <c r="P112" s="20">
        <v>90.788284301757812</v>
      </c>
      <c r="Q112" s="20">
        <v>90.788284301757812</v>
      </c>
      <c r="R112" s="20">
        <v>90.788284301757812</v>
      </c>
      <c r="S112" s="20">
        <v>90.788284301757812</v>
      </c>
      <c r="T112" s="20">
        <v>90.788284301757812</v>
      </c>
      <c r="U112" s="20">
        <v>90.788284301757812</v>
      </c>
      <c r="V112" s="20">
        <v>90.788284301757812</v>
      </c>
      <c r="W112" s="20">
        <v>90.788284301757812</v>
      </c>
      <c r="X112" s="20">
        <v>90.788284301757812</v>
      </c>
      <c r="Y112" s="20">
        <v>90.788284301757812</v>
      </c>
      <c r="Z112" s="20">
        <v>90.788284301757812</v>
      </c>
      <c r="AA112" s="20">
        <v>90.788284301757812</v>
      </c>
      <c r="AB112" s="20">
        <v>90.788284301757812</v>
      </c>
      <c r="AC112" s="20">
        <v>90.788284301757812</v>
      </c>
      <c r="AD112" s="20">
        <v>90.788284301757812</v>
      </c>
      <c r="AE112" s="20">
        <v>90.788284301757812</v>
      </c>
      <c r="AF112" s="20">
        <v>90.788284301757812</v>
      </c>
      <c r="AG112" s="20">
        <v>90.788284301757812</v>
      </c>
      <c r="AH112" s="20">
        <v>90.788284301757812</v>
      </c>
      <c r="AI112" s="20">
        <v>90.788284301757812</v>
      </c>
      <c r="AJ112" s="20">
        <v>90.788284301757812</v>
      </c>
      <c r="AK112" s="20">
        <v>90.788284301757812</v>
      </c>
      <c r="AL112" s="20">
        <v>90.788284301757812</v>
      </c>
      <c r="AM112" s="20">
        <v>90.788284301757812</v>
      </c>
      <c r="AN112" s="20">
        <v>90.788284301757812</v>
      </c>
      <c r="AO112" s="20">
        <v>90.788284301757812</v>
      </c>
      <c r="AP112" s="20">
        <v>90.788284301757812</v>
      </c>
      <c r="AQ112" s="20">
        <v>90.788284301757812</v>
      </c>
      <c r="AR112" s="20">
        <v>90.788284301757812</v>
      </c>
      <c r="AS112" s="20">
        <v>90.788284301757812</v>
      </c>
      <c r="AT112" s="20">
        <v>90.788284301757812</v>
      </c>
      <c r="AU112" s="20">
        <v>90.788284301757812</v>
      </c>
      <c r="AV112" s="20">
        <v>90.788284301757812</v>
      </c>
      <c r="AW112" s="20">
        <v>90.788284301757812</v>
      </c>
      <c r="AX112" s="20">
        <v>90.788284301757812</v>
      </c>
      <c r="AY112" s="20">
        <v>90.788284301757812</v>
      </c>
    </row>
    <row r="113" spans="1:51" x14ac:dyDescent="0.25">
      <c r="A113" s="9" t="s">
        <v>190</v>
      </c>
      <c r="B113" s="23">
        <v>75</v>
      </c>
      <c r="C113" s="23">
        <v>8</v>
      </c>
      <c r="D113" s="20">
        <v>0</v>
      </c>
      <c r="E113" s="20">
        <v>86.294898986816406</v>
      </c>
      <c r="F113" s="20">
        <v>86.294898986816406</v>
      </c>
      <c r="G113" s="20">
        <v>91.787193298339844</v>
      </c>
      <c r="H113" s="20">
        <v>91.787193298339844</v>
      </c>
      <c r="I113" s="20">
        <v>91.787193298339844</v>
      </c>
      <c r="J113" s="20">
        <v>91.787193298339844</v>
      </c>
      <c r="K113" s="20">
        <v>91.787193298339844</v>
      </c>
      <c r="L113" s="20">
        <v>91.787193298339844</v>
      </c>
      <c r="M113" s="20">
        <v>91.787193298339844</v>
      </c>
      <c r="N113" s="20">
        <v>91.787193298339844</v>
      </c>
      <c r="O113" s="20">
        <v>91.787193298339844</v>
      </c>
      <c r="P113" s="20">
        <v>91.787193298339844</v>
      </c>
      <c r="Q113" s="20">
        <v>91.787193298339844</v>
      </c>
      <c r="R113" s="20">
        <v>91.787193298339844</v>
      </c>
      <c r="S113" s="20">
        <v>91.787193298339844</v>
      </c>
      <c r="T113" s="20">
        <v>91.787193298339844</v>
      </c>
      <c r="U113" s="20">
        <v>91.787193298339844</v>
      </c>
      <c r="V113" s="20">
        <v>91.787193298339844</v>
      </c>
      <c r="W113" s="20">
        <v>91.787193298339844</v>
      </c>
      <c r="X113" s="20">
        <v>91.787193298339844</v>
      </c>
      <c r="Y113" s="20">
        <v>91.787193298339844</v>
      </c>
      <c r="Z113" s="20">
        <v>91.787193298339844</v>
      </c>
      <c r="AA113" s="20">
        <v>91.787193298339844</v>
      </c>
      <c r="AB113" s="20">
        <v>91.787193298339844</v>
      </c>
      <c r="AC113" s="20">
        <v>91.787193298339844</v>
      </c>
      <c r="AD113" s="20">
        <v>91.787193298339844</v>
      </c>
      <c r="AE113" s="20">
        <v>91.787193298339844</v>
      </c>
      <c r="AF113" s="20">
        <v>91.787193298339844</v>
      </c>
      <c r="AG113" s="20">
        <v>91.787193298339844</v>
      </c>
      <c r="AH113" s="20">
        <v>91.787193298339844</v>
      </c>
      <c r="AI113" s="20">
        <v>91.787193298339844</v>
      </c>
      <c r="AJ113" s="20">
        <v>91.787193298339844</v>
      </c>
      <c r="AK113" s="20">
        <v>91.787193298339844</v>
      </c>
      <c r="AL113" s="20">
        <v>91.787193298339844</v>
      </c>
      <c r="AM113" s="20">
        <v>91.787193298339844</v>
      </c>
      <c r="AN113" s="20">
        <v>91.787193298339844</v>
      </c>
      <c r="AO113" s="20">
        <v>91.787193298339844</v>
      </c>
      <c r="AP113" s="20">
        <v>91.787193298339844</v>
      </c>
      <c r="AQ113" s="20">
        <v>91.787193298339844</v>
      </c>
      <c r="AR113" s="20">
        <v>91.787193298339844</v>
      </c>
      <c r="AS113" s="20">
        <v>91.787193298339844</v>
      </c>
      <c r="AT113" s="20">
        <v>91.787193298339844</v>
      </c>
      <c r="AU113" s="20">
        <v>91.787193298339844</v>
      </c>
      <c r="AV113" s="20">
        <v>91.787193298339844</v>
      </c>
      <c r="AW113" s="20">
        <v>91.787193298339844</v>
      </c>
      <c r="AX113" s="20">
        <v>91.787193298339844</v>
      </c>
      <c r="AY113" s="20">
        <v>91.787193298339844</v>
      </c>
    </row>
    <row r="114" spans="1:51" x14ac:dyDescent="0.25">
      <c r="A114" s="9" t="s">
        <v>190</v>
      </c>
      <c r="B114" s="23">
        <v>76</v>
      </c>
      <c r="C114" s="23">
        <v>10</v>
      </c>
      <c r="D114" s="20">
        <v>0</v>
      </c>
      <c r="E114" s="20">
        <v>99.293464660644531</v>
      </c>
      <c r="F114" s="20">
        <v>100</v>
      </c>
      <c r="G114" s="20">
        <v>100</v>
      </c>
      <c r="H114" s="20">
        <v>100</v>
      </c>
      <c r="I114" s="20">
        <v>100</v>
      </c>
      <c r="J114" s="20">
        <v>100</v>
      </c>
      <c r="K114" s="20">
        <v>100</v>
      </c>
      <c r="L114" s="20">
        <v>100</v>
      </c>
      <c r="M114" s="20">
        <v>100</v>
      </c>
      <c r="N114" s="20">
        <v>100</v>
      </c>
      <c r="O114" s="20">
        <v>100</v>
      </c>
      <c r="P114" s="20">
        <v>100</v>
      </c>
      <c r="Q114" s="20">
        <v>100</v>
      </c>
      <c r="R114" s="20">
        <v>100</v>
      </c>
      <c r="S114" s="20">
        <v>100</v>
      </c>
      <c r="T114" s="20">
        <v>100</v>
      </c>
      <c r="U114" s="20">
        <v>100</v>
      </c>
      <c r="V114" s="20">
        <v>100</v>
      </c>
      <c r="W114" s="20">
        <v>100</v>
      </c>
      <c r="X114" s="20">
        <v>100</v>
      </c>
      <c r="Y114" s="20">
        <v>100</v>
      </c>
      <c r="Z114" s="20">
        <v>100</v>
      </c>
      <c r="AA114" s="20">
        <v>100</v>
      </c>
      <c r="AB114" s="20">
        <v>100</v>
      </c>
      <c r="AC114" s="20">
        <v>100</v>
      </c>
      <c r="AD114" s="20">
        <v>100</v>
      </c>
      <c r="AE114" s="20">
        <v>100</v>
      </c>
      <c r="AF114" s="20">
        <v>100</v>
      </c>
      <c r="AG114" s="20">
        <v>100</v>
      </c>
      <c r="AH114" s="20">
        <v>100</v>
      </c>
      <c r="AI114" s="20">
        <v>100</v>
      </c>
      <c r="AJ114" s="20">
        <v>100</v>
      </c>
      <c r="AK114" s="20">
        <v>100</v>
      </c>
      <c r="AL114" s="20">
        <v>100</v>
      </c>
      <c r="AM114" s="20">
        <v>100</v>
      </c>
      <c r="AN114" s="20">
        <v>100</v>
      </c>
      <c r="AO114" s="20">
        <v>100</v>
      </c>
      <c r="AP114" s="20">
        <v>100</v>
      </c>
      <c r="AQ114" s="20">
        <v>100</v>
      </c>
      <c r="AR114" s="20">
        <v>100</v>
      </c>
      <c r="AS114" s="20">
        <v>100</v>
      </c>
      <c r="AT114" s="20">
        <v>100</v>
      </c>
      <c r="AU114" s="20">
        <v>100</v>
      </c>
      <c r="AV114" s="20">
        <v>100</v>
      </c>
      <c r="AW114" s="20">
        <v>100</v>
      </c>
      <c r="AX114" s="20">
        <v>100</v>
      </c>
      <c r="AY114" s="20">
        <v>100</v>
      </c>
    </row>
    <row r="115" spans="1:51" x14ac:dyDescent="0.25">
      <c r="A115" s="9" t="s">
        <v>190</v>
      </c>
      <c r="B115" s="23">
        <v>77</v>
      </c>
      <c r="C115" s="23">
        <v>7</v>
      </c>
      <c r="D115" s="20">
        <v>0</v>
      </c>
      <c r="E115" s="20">
        <v>94.393997192382813</v>
      </c>
      <c r="F115" s="20">
        <v>95.111221313476563</v>
      </c>
      <c r="G115" s="20">
        <v>99.894950866699219</v>
      </c>
      <c r="H115" s="20">
        <v>100</v>
      </c>
      <c r="I115" s="20">
        <v>100</v>
      </c>
      <c r="J115" s="20">
        <v>100</v>
      </c>
      <c r="K115" s="20">
        <v>100</v>
      </c>
      <c r="L115" s="20">
        <v>100</v>
      </c>
      <c r="M115" s="20">
        <v>100</v>
      </c>
      <c r="N115" s="20">
        <v>100</v>
      </c>
      <c r="O115" s="20">
        <v>100</v>
      </c>
      <c r="P115" s="20">
        <v>100</v>
      </c>
      <c r="Q115" s="20">
        <v>100</v>
      </c>
      <c r="R115" s="20">
        <v>100</v>
      </c>
      <c r="S115" s="20">
        <v>100</v>
      </c>
      <c r="T115" s="20">
        <v>100</v>
      </c>
      <c r="U115" s="20">
        <v>100</v>
      </c>
      <c r="V115" s="20">
        <v>100</v>
      </c>
      <c r="W115" s="20">
        <v>100</v>
      </c>
      <c r="X115" s="20">
        <v>100</v>
      </c>
      <c r="Y115" s="20">
        <v>100</v>
      </c>
      <c r="Z115" s="20">
        <v>100</v>
      </c>
      <c r="AA115" s="20">
        <v>100</v>
      </c>
      <c r="AB115" s="20">
        <v>100</v>
      </c>
      <c r="AC115" s="20">
        <v>100</v>
      </c>
      <c r="AD115" s="20">
        <v>100</v>
      </c>
      <c r="AE115" s="20">
        <v>100</v>
      </c>
      <c r="AF115" s="20">
        <v>100</v>
      </c>
      <c r="AG115" s="20">
        <v>100</v>
      </c>
      <c r="AH115" s="20">
        <v>100</v>
      </c>
      <c r="AI115" s="20">
        <v>100</v>
      </c>
      <c r="AJ115" s="20">
        <v>100</v>
      </c>
      <c r="AK115" s="20">
        <v>100</v>
      </c>
      <c r="AL115" s="20">
        <v>100</v>
      </c>
      <c r="AM115" s="20">
        <v>100</v>
      </c>
      <c r="AN115" s="20">
        <v>100</v>
      </c>
      <c r="AO115" s="20">
        <v>100</v>
      </c>
      <c r="AP115" s="20">
        <v>100</v>
      </c>
      <c r="AQ115" s="20">
        <v>100</v>
      </c>
      <c r="AR115" s="20">
        <v>100</v>
      </c>
      <c r="AS115" s="20">
        <v>100</v>
      </c>
      <c r="AT115" s="20">
        <v>100</v>
      </c>
      <c r="AU115" s="20">
        <v>100</v>
      </c>
      <c r="AV115" s="20">
        <v>100</v>
      </c>
      <c r="AW115" s="20">
        <v>100</v>
      </c>
      <c r="AX115" s="20">
        <v>100</v>
      </c>
      <c r="AY115" s="20">
        <v>100</v>
      </c>
    </row>
    <row r="116" spans="1:51" x14ac:dyDescent="0.25">
      <c r="A116" s="9" t="s">
        <v>190</v>
      </c>
      <c r="B116" s="23">
        <v>78</v>
      </c>
      <c r="C116" s="23">
        <v>7</v>
      </c>
      <c r="D116" s="20">
        <v>0</v>
      </c>
      <c r="E116" s="20">
        <v>85.591018676757813</v>
      </c>
      <c r="F116" s="20">
        <v>85.591018676757813</v>
      </c>
      <c r="G116" s="20">
        <v>91.082557678222656</v>
      </c>
      <c r="H116" s="20">
        <v>91.082557678222656</v>
      </c>
      <c r="I116" s="20">
        <v>91.082557678222656</v>
      </c>
      <c r="J116" s="20">
        <v>91.082557678222656</v>
      </c>
      <c r="K116" s="20">
        <v>91.082557678222656</v>
      </c>
      <c r="L116" s="20">
        <v>91.082557678222656</v>
      </c>
      <c r="M116" s="20">
        <v>91.082557678222656</v>
      </c>
      <c r="N116" s="20">
        <v>91.082557678222656</v>
      </c>
      <c r="O116" s="20">
        <v>91.082557678222656</v>
      </c>
      <c r="P116" s="20">
        <v>91.082557678222656</v>
      </c>
      <c r="Q116" s="20">
        <v>91.082557678222656</v>
      </c>
      <c r="R116" s="20">
        <v>91.082557678222656</v>
      </c>
      <c r="S116" s="20">
        <v>91.082557678222656</v>
      </c>
      <c r="T116" s="20">
        <v>91.082557678222656</v>
      </c>
      <c r="U116" s="20">
        <v>91.082557678222656</v>
      </c>
      <c r="V116" s="20">
        <v>91.082557678222656</v>
      </c>
      <c r="W116" s="20">
        <v>91.082557678222656</v>
      </c>
      <c r="X116" s="20">
        <v>91.082557678222656</v>
      </c>
      <c r="Y116" s="20">
        <v>91.082557678222656</v>
      </c>
      <c r="Z116" s="20">
        <v>91.082557678222656</v>
      </c>
      <c r="AA116" s="20">
        <v>91.082557678222656</v>
      </c>
      <c r="AB116" s="20">
        <v>91.082557678222656</v>
      </c>
      <c r="AC116" s="20">
        <v>91.082557678222656</v>
      </c>
      <c r="AD116" s="20">
        <v>91.082557678222656</v>
      </c>
      <c r="AE116" s="20">
        <v>91.082557678222656</v>
      </c>
      <c r="AF116" s="20">
        <v>91.082557678222656</v>
      </c>
      <c r="AG116" s="20">
        <v>91.082557678222656</v>
      </c>
      <c r="AH116" s="20">
        <v>91.082557678222656</v>
      </c>
      <c r="AI116" s="20">
        <v>91.082557678222656</v>
      </c>
      <c r="AJ116" s="20">
        <v>91.082557678222656</v>
      </c>
      <c r="AK116" s="20">
        <v>91.082557678222656</v>
      </c>
      <c r="AL116" s="20">
        <v>91.082557678222656</v>
      </c>
      <c r="AM116" s="20">
        <v>91.082557678222656</v>
      </c>
      <c r="AN116" s="20">
        <v>91.082557678222656</v>
      </c>
      <c r="AO116" s="20">
        <v>91.082557678222656</v>
      </c>
      <c r="AP116" s="20">
        <v>91.082557678222656</v>
      </c>
      <c r="AQ116" s="20">
        <v>91.082557678222656</v>
      </c>
      <c r="AR116" s="20">
        <v>91.082557678222656</v>
      </c>
      <c r="AS116" s="20">
        <v>91.082557678222656</v>
      </c>
      <c r="AT116" s="20">
        <v>91.082557678222656</v>
      </c>
      <c r="AU116" s="20">
        <v>91.082557678222656</v>
      </c>
      <c r="AV116" s="20">
        <v>91.082557678222656</v>
      </c>
      <c r="AW116" s="20">
        <v>91.082557678222656</v>
      </c>
      <c r="AX116" s="20">
        <v>91.082557678222656</v>
      </c>
      <c r="AY116" s="20">
        <v>91.082557678222656</v>
      </c>
    </row>
    <row r="117" spans="1:51" x14ac:dyDescent="0.25">
      <c r="A117" s="9" t="s">
        <v>190</v>
      </c>
      <c r="B117" s="23">
        <v>79</v>
      </c>
      <c r="C117" s="23">
        <v>1</v>
      </c>
      <c r="D117" s="20">
        <v>0</v>
      </c>
      <c r="E117" s="20">
        <v>90.882545471191406</v>
      </c>
      <c r="F117" s="20">
        <v>90.882545471191406</v>
      </c>
      <c r="G117" s="20">
        <v>96.379745483398438</v>
      </c>
      <c r="H117" s="20">
        <v>96.895195007324219</v>
      </c>
      <c r="I117" s="20">
        <v>97.41064453125</v>
      </c>
      <c r="J117" s="20">
        <v>97.926094055175781</v>
      </c>
      <c r="K117" s="20">
        <v>98.441543579101563</v>
      </c>
      <c r="L117" s="20">
        <v>98.956993103027344</v>
      </c>
      <c r="M117" s="20">
        <v>99.472442626953125</v>
      </c>
      <c r="N117" s="20">
        <v>99.987892150878906</v>
      </c>
      <c r="O117" s="20">
        <v>100</v>
      </c>
      <c r="P117" s="20">
        <v>100</v>
      </c>
      <c r="Q117" s="20">
        <v>100</v>
      </c>
      <c r="R117" s="20">
        <v>100</v>
      </c>
      <c r="S117" s="20">
        <v>100</v>
      </c>
      <c r="T117" s="20">
        <v>100</v>
      </c>
      <c r="U117" s="20">
        <v>100</v>
      </c>
      <c r="V117" s="20">
        <v>100</v>
      </c>
      <c r="W117" s="20">
        <v>100</v>
      </c>
      <c r="X117" s="20">
        <v>100</v>
      </c>
      <c r="Y117" s="20">
        <v>100</v>
      </c>
      <c r="Z117" s="20">
        <v>100</v>
      </c>
      <c r="AA117" s="20">
        <v>100</v>
      </c>
      <c r="AB117" s="20">
        <v>100</v>
      </c>
      <c r="AC117" s="20">
        <v>100</v>
      </c>
      <c r="AD117" s="20">
        <v>100</v>
      </c>
      <c r="AE117" s="20">
        <v>100</v>
      </c>
      <c r="AF117" s="20">
        <v>100</v>
      </c>
      <c r="AG117" s="20">
        <v>100</v>
      </c>
      <c r="AH117" s="20">
        <v>100</v>
      </c>
      <c r="AI117" s="20">
        <v>100</v>
      </c>
      <c r="AJ117" s="20">
        <v>100</v>
      </c>
      <c r="AK117" s="20">
        <v>100</v>
      </c>
      <c r="AL117" s="20">
        <v>100</v>
      </c>
      <c r="AM117" s="20">
        <v>100</v>
      </c>
      <c r="AN117" s="20">
        <v>100</v>
      </c>
      <c r="AO117" s="20">
        <v>100</v>
      </c>
      <c r="AP117" s="20">
        <v>100</v>
      </c>
      <c r="AQ117" s="20">
        <v>100</v>
      </c>
      <c r="AR117" s="20">
        <v>100</v>
      </c>
      <c r="AS117" s="20">
        <v>100</v>
      </c>
      <c r="AT117" s="20">
        <v>100</v>
      </c>
      <c r="AU117" s="20">
        <v>100</v>
      </c>
      <c r="AV117" s="20">
        <v>100</v>
      </c>
      <c r="AW117" s="20">
        <v>100</v>
      </c>
      <c r="AX117" s="20">
        <v>100</v>
      </c>
      <c r="AY117" s="20">
        <v>100</v>
      </c>
    </row>
    <row r="118" spans="1:51" x14ac:dyDescent="0.25">
      <c r="A118" s="9" t="s">
        <v>190</v>
      </c>
      <c r="B118" s="23">
        <v>80</v>
      </c>
      <c r="C118" s="23">
        <v>10</v>
      </c>
      <c r="D118" s="20">
        <v>0</v>
      </c>
      <c r="E118" s="20">
        <v>89.292266845703125</v>
      </c>
      <c r="F118" s="20">
        <v>89.292266845703125</v>
      </c>
      <c r="G118" s="20">
        <v>94.787765502929688</v>
      </c>
      <c r="H118" s="20">
        <v>95.008811950683594</v>
      </c>
      <c r="I118" s="20">
        <v>95.2298583984375</v>
      </c>
      <c r="J118" s="20">
        <v>95.450904846191406</v>
      </c>
      <c r="K118" s="20">
        <v>95.671951293945313</v>
      </c>
      <c r="L118" s="20">
        <v>95.892997741699219</v>
      </c>
      <c r="M118" s="20">
        <v>96.114044189453125</v>
      </c>
      <c r="N118" s="20">
        <v>96.335090637207031</v>
      </c>
      <c r="O118" s="20">
        <v>96.556137084960938</v>
      </c>
      <c r="P118" s="20">
        <v>96.777183532714844</v>
      </c>
      <c r="Q118" s="20">
        <v>96.99822998046875</v>
      </c>
      <c r="R118" s="20">
        <v>97.219276428222656</v>
      </c>
      <c r="S118" s="20">
        <v>97.440322875976563</v>
      </c>
      <c r="T118" s="20">
        <v>97.661369323730469</v>
      </c>
      <c r="U118" s="20">
        <v>97.882415771484375</v>
      </c>
      <c r="V118" s="20">
        <v>98.103462219238281</v>
      </c>
      <c r="W118" s="20">
        <v>98.324508666992188</v>
      </c>
      <c r="X118" s="20">
        <v>98.545555114746094</v>
      </c>
      <c r="Y118" s="20">
        <v>98.7666015625</v>
      </c>
      <c r="Z118" s="20">
        <v>98.987648010253906</v>
      </c>
      <c r="AA118" s="20">
        <v>99.208694458007813</v>
      </c>
      <c r="AB118" s="20">
        <v>99.429740905761719</v>
      </c>
      <c r="AC118" s="20">
        <v>99.650787353515625</v>
      </c>
      <c r="AD118" s="20">
        <v>99.871833801269531</v>
      </c>
      <c r="AE118" s="20">
        <v>100</v>
      </c>
      <c r="AF118" s="20">
        <v>100</v>
      </c>
      <c r="AG118" s="20">
        <v>100</v>
      </c>
      <c r="AH118" s="20">
        <v>100</v>
      </c>
      <c r="AI118" s="20">
        <v>100</v>
      </c>
      <c r="AJ118" s="20">
        <v>100</v>
      </c>
      <c r="AK118" s="20">
        <v>100</v>
      </c>
      <c r="AL118" s="20">
        <v>100</v>
      </c>
      <c r="AM118" s="20">
        <v>100</v>
      </c>
      <c r="AN118" s="20">
        <v>100</v>
      </c>
      <c r="AO118" s="20">
        <v>100</v>
      </c>
      <c r="AP118" s="20">
        <v>100</v>
      </c>
      <c r="AQ118" s="20">
        <v>100</v>
      </c>
      <c r="AR118" s="20">
        <v>100</v>
      </c>
      <c r="AS118" s="20">
        <v>100</v>
      </c>
      <c r="AT118" s="20">
        <v>100</v>
      </c>
      <c r="AU118" s="20">
        <v>100</v>
      </c>
      <c r="AV118" s="20">
        <v>100</v>
      </c>
      <c r="AW118" s="20">
        <v>100</v>
      </c>
      <c r="AX118" s="20">
        <v>100</v>
      </c>
      <c r="AY118" s="20">
        <v>100</v>
      </c>
    </row>
    <row r="119" spans="1:51" x14ac:dyDescent="0.25">
      <c r="A119" s="9" t="s">
        <v>190</v>
      </c>
      <c r="B119" s="23">
        <v>81</v>
      </c>
      <c r="C119" s="23">
        <v>10</v>
      </c>
      <c r="D119" s="20">
        <v>0</v>
      </c>
      <c r="E119" s="20">
        <v>95.303092956542969</v>
      </c>
      <c r="F119" s="20">
        <v>96.241195678710937</v>
      </c>
      <c r="G119" s="20">
        <v>100</v>
      </c>
      <c r="H119" s="20">
        <v>100</v>
      </c>
      <c r="I119" s="20">
        <v>100</v>
      </c>
      <c r="J119" s="20">
        <v>100</v>
      </c>
      <c r="K119" s="20">
        <v>100</v>
      </c>
      <c r="L119" s="20">
        <v>100</v>
      </c>
      <c r="M119" s="20">
        <v>100</v>
      </c>
      <c r="N119" s="20">
        <v>100</v>
      </c>
      <c r="O119" s="20">
        <v>100</v>
      </c>
      <c r="P119" s="20">
        <v>100</v>
      </c>
      <c r="Q119" s="20">
        <v>100</v>
      </c>
      <c r="R119" s="20">
        <v>100</v>
      </c>
      <c r="S119" s="20">
        <v>100</v>
      </c>
      <c r="T119" s="20">
        <v>100</v>
      </c>
      <c r="U119" s="20">
        <v>100</v>
      </c>
      <c r="V119" s="20">
        <v>100</v>
      </c>
      <c r="W119" s="20">
        <v>100</v>
      </c>
      <c r="X119" s="20">
        <v>100</v>
      </c>
      <c r="Y119" s="20">
        <v>100</v>
      </c>
      <c r="Z119" s="20">
        <v>100</v>
      </c>
      <c r="AA119" s="20">
        <v>100</v>
      </c>
      <c r="AB119" s="20">
        <v>100</v>
      </c>
      <c r="AC119" s="20">
        <v>100</v>
      </c>
      <c r="AD119" s="20">
        <v>100</v>
      </c>
      <c r="AE119" s="20">
        <v>100</v>
      </c>
      <c r="AF119" s="20">
        <v>100</v>
      </c>
      <c r="AG119" s="20">
        <v>100</v>
      </c>
      <c r="AH119" s="20">
        <v>100</v>
      </c>
      <c r="AI119" s="20">
        <v>100</v>
      </c>
      <c r="AJ119" s="20">
        <v>100</v>
      </c>
      <c r="AK119" s="20">
        <v>100</v>
      </c>
      <c r="AL119" s="20">
        <v>100</v>
      </c>
      <c r="AM119" s="20">
        <v>100</v>
      </c>
      <c r="AN119" s="20">
        <v>100</v>
      </c>
      <c r="AO119" s="20">
        <v>100</v>
      </c>
      <c r="AP119" s="20">
        <v>100</v>
      </c>
      <c r="AQ119" s="20">
        <v>100</v>
      </c>
      <c r="AR119" s="20">
        <v>100</v>
      </c>
      <c r="AS119" s="20">
        <v>100</v>
      </c>
      <c r="AT119" s="20">
        <v>100</v>
      </c>
      <c r="AU119" s="20">
        <v>100</v>
      </c>
      <c r="AV119" s="20">
        <v>100</v>
      </c>
      <c r="AW119" s="20">
        <v>100</v>
      </c>
      <c r="AX119" s="20">
        <v>100</v>
      </c>
      <c r="AY119" s="20">
        <v>100</v>
      </c>
    </row>
    <row r="120" spans="1:51" x14ac:dyDescent="0.25">
      <c r="A120" s="9" t="s">
        <v>190</v>
      </c>
      <c r="B120" s="23">
        <v>82</v>
      </c>
      <c r="C120" s="23">
        <v>2</v>
      </c>
      <c r="D120" s="20">
        <v>0</v>
      </c>
      <c r="E120" s="20">
        <v>80.289413452148438</v>
      </c>
      <c r="F120" s="20">
        <v>80.289413452148438</v>
      </c>
      <c r="G120" s="20">
        <v>85.775283813476562</v>
      </c>
      <c r="H120" s="20">
        <v>85.775283813476562</v>
      </c>
      <c r="I120" s="20">
        <v>85.775283813476562</v>
      </c>
      <c r="J120" s="20">
        <v>85.775283813476562</v>
      </c>
      <c r="K120" s="20">
        <v>85.775283813476562</v>
      </c>
      <c r="L120" s="20">
        <v>85.775283813476562</v>
      </c>
      <c r="M120" s="20">
        <v>85.775283813476562</v>
      </c>
      <c r="N120" s="20">
        <v>85.775283813476562</v>
      </c>
      <c r="O120" s="20">
        <v>85.775283813476562</v>
      </c>
      <c r="P120" s="20">
        <v>85.775283813476562</v>
      </c>
      <c r="Q120" s="20">
        <v>85.775283813476562</v>
      </c>
      <c r="R120" s="20">
        <v>85.775283813476562</v>
      </c>
      <c r="S120" s="20">
        <v>85.775283813476562</v>
      </c>
      <c r="T120" s="20">
        <v>85.775283813476562</v>
      </c>
      <c r="U120" s="20">
        <v>85.775283813476562</v>
      </c>
      <c r="V120" s="20">
        <v>85.775283813476562</v>
      </c>
      <c r="W120" s="20">
        <v>85.775283813476562</v>
      </c>
      <c r="X120" s="20">
        <v>85.775283813476562</v>
      </c>
      <c r="Y120" s="20">
        <v>85.775283813476562</v>
      </c>
      <c r="Z120" s="20">
        <v>85.775283813476562</v>
      </c>
      <c r="AA120" s="20">
        <v>85.775283813476562</v>
      </c>
      <c r="AB120" s="20">
        <v>85.775283813476562</v>
      </c>
      <c r="AC120" s="20">
        <v>85.775283813476562</v>
      </c>
      <c r="AD120" s="20">
        <v>85.775283813476562</v>
      </c>
      <c r="AE120" s="20">
        <v>85.775283813476562</v>
      </c>
      <c r="AF120" s="20">
        <v>85.775283813476562</v>
      </c>
      <c r="AG120" s="20">
        <v>85.775283813476562</v>
      </c>
      <c r="AH120" s="20">
        <v>85.775283813476562</v>
      </c>
      <c r="AI120" s="20">
        <v>85.775283813476562</v>
      </c>
      <c r="AJ120" s="20">
        <v>85.775283813476562</v>
      </c>
      <c r="AK120" s="20">
        <v>85.775283813476562</v>
      </c>
      <c r="AL120" s="20">
        <v>85.775283813476562</v>
      </c>
      <c r="AM120" s="20">
        <v>85.775283813476562</v>
      </c>
      <c r="AN120" s="20">
        <v>85.775283813476562</v>
      </c>
      <c r="AO120" s="20">
        <v>85.775283813476562</v>
      </c>
      <c r="AP120" s="20">
        <v>85.775283813476562</v>
      </c>
      <c r="AQ120" s="20">
        <v>85.775283813476562</v>
      </c>
      <c r="AR120" s="20">
        <v>85.775283813476562</v>
      </c>
      <c r="AS120" s="20">
        <v>85.775283813476562</v>
      </c>
      <c r="AT120" s="20">
        <v>85.775283813476562</v>
      </c>
      <c r="AU120" s="20">
        <v>85.775283813476562</v>
      </c>
      <c r="AV120" s="20">
        <v>85.775283813476562</v>
      </c>
      <c r="AW120" s="20">
        <v>85.775283813476562</v>
      </c>
      <c r="AX120" s="20">
        <v>85.775283813476562</v>
      </c>
      <c r="AY120" s="20">
        <v>85.775283813476562</v>
      </c>
    </row>
    <row r="121" spans="1:51" x14ac:dyDescent="0.25">
      <c r="A121" s="9" t="s">
        <v>190</v>
      </c>
      <c r="B121" s="23">
        <v>83</v>
      </c>
      <c r="C121" s="23">
        <v>3</v>
      </c>
      <c r="D121" s="20">
        <v>0</v>
      </c>
      <c r="E121" s="20">
        <v>88.81195068359375</v>
      </c>
      <c r="F121" s="20">
        <v>88.81195068359375</v>
      </c>
      <c r="G121" s="20">
        <v>94.306938171386719</v>
      </c>
      <c r="H121" s="20">
        <v>94.439064025878906</v>
      </c>
      <c r="I121" s="20">
        <v>94.571189880371094</v>
      </c>
      <c r="J121" s="20">
        <v>94.703315734863281</v>
      </c>
      <c r="K121" s="20">
        <v>94.835441589355469</v>
      </c>
      <c r="L121" s="20">
        <v>94.967567443847656</v>
      </c>
      <c r="M121" s="20">
        <v>95.099693298339844</v>
      </c>
      <c r="N121" s="20">
        <v>95.231819152832031</v>
      </c>
      <c r="O121" s="20">
        <v>95.363945007324219</v>
      </c>
      <c r="P121" s="20">
        <v>95.496070861816406</v>
      </c>
      <c r="Q121" s="20">
        <v>95.628196716308594</v>
      </c>
      <c r="R121" s="20">
        <v>95.760322570800781</v>
      </c>
      <c r="S121" s="20">
        <v>95.892448425292969</v>
      </c>
      <c r="T121" s="20">
        <v>96.024574279785156</v>
      </c>
      <c r="U121" s="20">
        <v>96.156700134277344</v>
      </c>
      <c r="V121" s="20">
        <v>96.288825988769531</v>
      </c>
      <c r="W121" s="20">
        <v>96.420951843261719</v>
      </c>
      <c r="X121" s="20">
        <v>96.553077697753906</v>
      </c>
      <c r="Y121" s="20">
        <v>96.685203552246094</v>
      </c>
      <c r="Z121" s="20">
        <v>96.817329406738281</v>
      </c>
      <c r="AA121" s="20">
        <v>96.949455261230469</v>
      </c>
      <c r="AB121" s="20">
        <v>97.081581115722656</v>
      </c>
      <c r="AC121" s="20">
        <v>97.213706970214844</v>
      </c>
      <c r="AD121" s="20">
        <v>97.345832824707031</v>
      </c>
      <c r="AE121" s="20">
        <v>97.477958679199219</v>
      </c>
      <c r="AF121" s="20">
        <v>97.610084533691406</v>
      </c>
      <c r="AG121" s="20">
        <v>97.742210388183594</v>
      </c>
      <c r="AH121" s="20">
        <v>97.874336242675781</v>
      </c>
      <c r="AI121" s="20">
        <v>98.006462097167969</v>
      </c>
      <c r="AJ121" s="20">
        <v>98.138587951660156</v>
      </c>
      <c r="AK121" s="20">
        <v>98.270713806152344</v>
      </c>
      <c r="AL121" s="20">
        <v>98.402839660644531</v>
      </c>
      <c r="AM121" s="20">
        <v>98.534965515136719</v>
      </c>
      <c r="AN121" s="20">
        <v>98.667091369628906</v>
      </c>
      <c r="AO121" s="20">
        <v>98.799217224121094</v>
      </c>
      <c r="AP121" s="20">
        <v>98.931343078613281</v>
      </c>
      <c r="AQ121" s="20">
        <v>99.063468933105469</v>
      </c>
      <c r="AR121" s="20">
        <v>99.195594787597656</v>
      </c>
      <c r="AS121" s="20">
        <v>99.327720642089844</v>
      </c>
      <c r="AT121" s="20">
        <v>99.459846496582031</v>
      </c>
      <c r="AU121" s="20">
        <v>99.591972351074219</v>
      </c>
      <c r="AV121" s="20">
        <v>99.724098205566406</v>
      </c>
      <c r="AW121" s="20">
        <v>99.856224060058594</v>
      </c>
      <c r="AX121" s="20">
        <v>99.988349914550781</v>
      </c>
      <c r="AY121" s="20">
        <v>100</v>
      </c>
    </row>
    <row r="122" spans="1:51" x14ac:dyDescent="0.25">
      <c r="A122" s="9" t="s">
        <v>190</v>
      </c>
      <c r="B122" s="23">
        <v>84</v>
      </c>
      <c r="C122" s="23">
        <v>8</v>
      </c>
      <c r="D122" s="20">
        <v>0</v>
      </c>
      <c r="E122" s="20">
        <v>98.378555297851563</v>
      </c>
      <c r="F122" s="20">
        <v>100</v>
      </c>
      <c r="G122" s="20">
        <v>100</v>
      </c>
      <c r="H122" s="20">
        <v>100</v>
      </c>
      <c r="I122" s="20">
        <v>100</v>
      </c>
      <c r="J122" s="20">
        <v>100</v>
      </c>
      <c r="K122" s="20">
        <v>100</v>
      </c>
      <c r="L122" s="20">
        <v>100</v>
      </c>
      <c r="M122" s="20">
        <v>100</v>
      </c>
      <c r="N122" s="20">
        <v>100</v>
      </c>
      <c r="O122" s="20">
        <v>100</v>
      </c>
      <c r="P122" s="20">
        <v>100</v>
      </c>
      <c r="Q122" s="20">
        <v>100</v>
      </c>
      <c r="R122" s="20">
        <v>100</v>
      </c>
      <c r="S122" s="20">
        <v>100</v>
      </c>
      <c r="T122" s="20">
        <v>100</v>
      </c>
      <c r="U122" s="20">
        <v>100</v>
      </c>
      <c r="V122" s="20">
        <v>100</v>
      </c>
      <c r="W122" s="20">
        <v>100</v>
      </c>
      <c r="X122" s="20">
        <v>100</v>
      </c>
      <c r="Y122" s="20">
        <v>100</v>
      </c>
      <c r="Z122" s="20">
        <v>100</v>
      </c>
      <c r="AA122" s="20">
        <v>100</v>
      </c>
      <c r="AB122" s="20">
        <v>100</v>
      </c>
      <c r="AC122" s="20">
        <v>100</v>
      </c>
      <c r="AD122" s="20">
        <v>100</v>
      </c>
      <c r="AE122" s="20">
        <v>100</v>
      </c>
      <c r="AF122" s="20">
        <v>100</v>
      </c>
      <c r="AG122" s="20">
        <v>100</v>
      </c>
      <c r="AH122" s="20">
        <v>100</v>
      </c>
      <c r="AI122" s="20">
        <v>100</v>
      </c>
      <c r="AJ122" s="20">
        <v>100</v>
      </c>
      <c r="AK122" s="20">
        <v>100</v>
      </c>
      <c r="AL122" s="20">
        <v>100</v>
      </c>
      <c r="AM122" s="20">
        <v>100</v>
      </c>
      <c r="AN122" s="20">
        <v>100</v>
      </c>
      <c r="AO122" s="20">
        <v>100</v>
      </c>
      <c r="AP122" s="20">
        <v>100</v>
      </c>
      <c r="AQ122" s="20">
        <v>100</v>
      </c>
      <c r="AR122" s="20">
        <v>100</v>
      </c>
      <c r="AS122" s="20">
        <v>100</v>
      </c>
      <c r="AT122" s="20">
        <v>100</v>
      </c>
      <c r="AU122" s="20">
        <v>100</v>
      </c>
      <c r="AV122" s="20">
        <v>100</v>
      </c>
      <c r="AW122" s="20">
        <v>100</v>
      </c>
      <c r="AX122" s="20">
        <v>100</v>
      </c>
      <c r="AY122" s="20">
        <v>100</v>
      </c>
    </row>
    <row r="123" spans="1:51" x14ac:dyDescent="0.25">
      <c r="A123" s="9" t="s">
        <v>190</v>
      </c>
      <c r="B123" s="23">
        <v>85</v>
      </c>
      <c r="C123" s="23">
        <v>6</v>
      </c>
      <c r="D123" s="20">
        <v>0</v>
      </c>
      <c r="E123" s="20">
        <v>89.892860412597656</v>
      </c>
      <c r="F123" s="20">
        <v>89.892860412597656</v>
      </c>
      <c r="G123" s="20">
        <v>95.388999938964844</v>
      </c>
      <c r="H123" s="20">
        <v>95.721237182617188</v>
      </c>
      <c r="I123" s="20">
        <v>96.053474426269531</v>
      </c>
      <c r="J123" s="20">
        <v>96.385711669921875</v>
      </c>
      <c r="K123" s="20">
        <v>96.717948913574219</v>
      </c>
      <c r="L123" s="20">
        <v>97.050186157226563</v>
      </c>
      <c r="M123" s="20">
        <v>97.382423400878906</v>
      </c>
      <c r="N123" s="20">
        <v>97.71466064453125</v>
      </c>
      <c r="O123" s="20">
        <v>98.046897888183594</v>
      </c>
      <c r="P123" s="20">
        <v>98.379135131835938</v>
      </c>
      <c r="Q123" s="20">
        <v>98.711372375488281</v>
      </c>
      <c r="R123" s="20">
        <v>99.043609619140625</v>
      </c>
      <c r="S123" s="20">
        <v>99.375846862792969</v>
      </c>
      <c r="T123" s="20">
        <v>99.708084106445312</v>
      </c>
      <c r="U123" s="20">
        <v>100</v>
      </c>
      <c r="V123" s="20">
        <v>100</v>
      </c>
      <c r="W123" s="20">
        <v>100</v>
      </c>
      <c r="X123" s="20">
        <v>100</v>
      </c>
      <c r="Y123" s="20">
        <v>100</v>
      </c>
      <c r="Z123" s="20">
        <v>100</v>
      </c>
      <c r="AA123" s="20">
        <v>100</v>
      </c>
      <c r="AB123" s="20">
        <v>100</v>
      </c>
      <c r="AC123" s="20">
        <v>100</v>
      </c>
      <c r="AD123" s="20">
        <v>100</v>
      </c>
      <c r="AE123" s="20">
        <v>100</v>
      </c>
      <c r="AF123" s="20">
        <v>100</v>
      </c>
      <c r="AG123" s="20">
        <v>100</v>
      </c>
      <c r="AH123" s="20">
        <v>100</v>
      </c>
      <c r="AI123" s="20">
        <v>100</v>
      </c>
      <c r="AJ123" s="20">
        <v>100</v>
      </c>
      <c r="AK123" s="20">
        <v>100</v>
      </c>
      <c r="AL123" s="20">
        <v>100</v>
      </c>
      <c r="AM123" s="20">
        <v>100</v>
      </c>
      <c r="AN123" s="20">
        <v>100</v>
      </c>
      <c r="AO123" s="20">
        <v>100</v>
      </c>
      <c r="AP123" s="20">
        <v>100</v>
      </c>
      <c r="AQ123" s="20">
        <v>100</v>
      </c>
      <c r="AR123" s="20">
        <v>100</v>
      </c>
      <c r="AS123" s="20">
        <v>100</v>
      </c>
      <c r="AT123" s="20">
        <v>100</v>
      </c>
      <c r="AU123" s="20">
        <v>100</v>
      </c>
      <c r="AV123" s="20">
        <v>100</v>
      </c>
      <c r="AW123" s="20">
        <v>100</v>
      </c>
      <c r="AX123" s="20">
        <v>100</v>
      </c>
      <c r="AY123" s="20">
        <v>100</v>
      </c>
    </row>
    <row r="124" spans="1:51" x14ac:dyDescent="0.25">
      <c r="A124" s="9" t="s">
        <v>190</v>
      </c>
      <c r="B124" s="23">
        <v>86</v>
      </c>
      <c r="C124" s="23">
        <v>10</v>
      </c>
      <c r="D124" s="20">
        <v>0</v>
      </c>
      <c r="E124" s="20">
        <v>90.467483520507813</v>
      </c>
      <c r="F124" s="20">
        <v>90.467483520507813</v>
      </c>
      <c r="G124" s="20">
        <v>95.964241027832031</v>
      </c>
      <c r="H124" s="20">
        <v>96.402847290039063</v>
      </c>
      <c r="I124" s="20">
        <v>96.841453552246094</v>
      </c>
      <c r="J124" s="20">
        <v>97.280059814453125</v>
      </c>
      <c r="K124" s="20">
        <v>97.718666076660156</v>
      </c>
      <c r="L124" s="20">
        <v>98.157272338867188</v>
      </c>
      <c r="M124" s="20">
        <v>98.595878601074219</v>
      </c>
      <c r="N124" s="20">
        <v>99.03448486328125</v>
      </c>
      <c r="O124" s="20">
        <v>99.473091125488281</v>
      </c>
      <c r="P124" s="20">
        <v>99.911697387695312</v>
      </c>
      <c r="Q124" s="20">
        <v>100</v>
      </c>
      <c r="R124" s="20">
        <v>100</v>
      </c>
      <c r="S124" s="20">
        <v>100</v>
      </c>
      <c r="T124" s="20">
        <v>100</v>
      </c>
      <c r="U124" s="20">
        <v>100</v>
      </c>
      <c r="V124" s="20">
        <v>100</v>
      </c>
      <c r="W124" s="20">
        <v>100</v>
      </c>
      <c r="X124" s="20">
        <v>100</v>
      </c>
      <c r="Y124" s="20">
        <v>100</v>
      </c>
      <c r="Z124" s="20">
        <v>100</v>
      </c>
      <c r="AA124" s="20">
        <v>100</v>
      </c>
      <c r="AB124" s="20">
        <v>100</v>
      </c>
      <c r="AC124" s="20">
        <v>100</v>
      </c>
      <c r="AD124" s="20">
        <v>100</v>
      </c>
      <c r="AE124" s="20">
        <v>100</v>
      </c>
      <c r="AF124" s="20">
        <v>100</v>
      </c>
      <c r="AG124" s="20">
        <v>100</v>
      </c>
      <c r="AH124" s="20">
        <v>100</v>
      </c>
      <c r="AI124" s="20">
        <v>100</v>
      </c>
      <c r="AJ124" s="20">
        <v>100</v>
      </c>
      <c r="AK124" s="20">
        <v>100</v>
      </c>
      <c r="AL124" s="20">
        <v>100</v>
      </c>
      <c r="AM124" s="20">
        <v>100</v>
      </c>
      <c r="AN124" s="20">
        <v>100</v>
      </c>
      <c r="AO124" s="20">
        <v>100</v>
      </c>
      <c r="AP124" s="20">
        <v>100</v>
      </c>
      <c r="AQ124" s="20">
        <v>100</v>
      </c>
      <c r="AR124" s="20">
        <v>100</v>
      </c>
      <c r="AS124" s="20">
        <v>100</v>
      </c>
      <c r="AT124" s="20">
        <v>100</v>
      </c>
      <c r="AU124" s="20">
        <v>100</v>
      </c>
      <c r="AV124" s="20">
        <v>100</v>
      </c>
      <c r="AW124" s="20">
        <v>100</v>
      </c>
      <c r="AX124" s="20">
        <v>100</v>
      </c>
      <c r="AY124" s="20">
        <v>100</v>
      </c>
    </row>
    <row r="125" spans="1:51" x14ac:dyDescent="0.25">
      <c r="A125" s="9" t="s">
        <v>190</v>
      </c>
      <c r="B125" s="23">
        <v>87</v>
      </c>
      <c r="C125" s="23">
        <v>7</v>
      </c>
      <c r="D125" s="20">
        <v>0</v>
      </c>
      <c r="E125" s="20">
        <v>100</v>
      </c>
      <c r="F125" s="20">
        <v>100</v>
      </c>
      <c r="G125" s="20">
        <v>100</v>
      </c>
      <c r="H125" s="20">
        <v>100</v>
      </c>
      <c r="I125" s="20">
        <v>100</v>
      </c>
      <c r="J125" s="20">
        <v>100</v>
      </c>
      <c r="K125" s="20">
        <v>100</v>
      </c>
      <c r="L125" s="20">
        <v>100</v>
      </c>
      <c r="M125" s="20">
        <v>100</v>
      </c>
      <c r="N125" s="20">
        <v>100</v>
      </c>
      <c r="O125" s="20">
        <v>100</v>
      </c>
      <c r="P125" s="20">
        <v>100</v>
      </c>
      <c r="Q125" s="20">
        <v>100</v>
      </c>
      <c r="R125" s="20">
        <v>100</v>
      </c>
      <c r="S125" s="20">
        <v>100</v>
      </c>
      <c r="T125" s="20">
        <v>100</v>
      </c>
      <c r="U125" s="20">
        <v>100</v>
      </c>
      <c r="V125" s="20">
        <v>100</v>
      </c>
      <c r="W125" s="20">
        <v>100</v>
      </c>
      <c r="X125" s="20">
        <v>100</v>
      </c>
      <c r="Y125" s="20">
        <v>100</v>
      </c>
      <c r="Z125" s="20">
        <v>100</v>
      </c>
      <c r="AA125" s="20">
        <v>100</v>
      </c>
      <c r="AB125" s="20">
        <v>100</v>
      </c>
      <c r="AC125" s="20">
        <v>100</v>
      </c>
      <c r="AD125" s="20">
        <v>100</v>
      </c>
      <c r="AE125" s="20">
        <v>100</v>
      </c>
      <c r="AF125" s="20">
        <v>100</v>
      </c>
      <c r="AG125" s="20">
        <v>100</v>
      </c>
      <c r="AH125" s="20">
        <v>100</v>
      </c>
      <c r="AI125" s="20">
        <v>100</v>
      </c>
      <c r="AJ125" s="20">
        <v>100</v>
      </c>
      <c r="AK125" s="20">
        <v>100</v>
      </c>
      <c r="AL125" s="20">
        <v>100</v>
      </c>
      <c r="AM125" s="20">
        <v>100</v>
      </c>
      <c r="AN125" s="20">
        <v>100</v>
      </c>
      <c r="AO125" s="20">
        <v>100</v>
      </c>
      <c r="AP125" s="20">
        <v>100</v>
      </c>
      <c r="AQ125" s="20">
        <v>100</v>
      </c>
      <c r="AR125" s="20">
        <v>100</v>
      </c>
      <c r="AS125" s="20">
        <v>100</v>
      </c>
      <c r="AT125" s="20">
        <v>100</v>
      </c>
      <c r="AU125" s="20">
        <v>100</v>
      </c>
      <c r="AV125" s="20">
        <v>100</v>
      </c>
      <c r="AW125" s="20">
        <v>100</v>
      </c>
      <c r="AX125" s="20">
        <v>100</v>
      </c>
      <c r="AY125" s="20">
        <v>100</v>
      </c>
    </row>
    <row r="126" spans="1:51" x14ac:dyDescent="0.25">
      <c r="A126" s="9" t="s">
        <v>190</v>
      </c>
      <c r="B126" s="23">
        <v>88</v>
      </c>
      <c r="C126" s="23">
        <v>8</v>
      </c>
      <c r="D126" s="20">
        <v>0</v>
      </c>
      <c r="E126" s="20">
        <v>91.780105590820312</v>
      </c>
      <c r="F126" s="20">
        <v>91.862213134765625</v>
      </c>
      <c r="G126" s="20">
        <v>97.278266906738281</v>
      </c>
      <c r="H126" s="20">
        <v>97.959869384765625</v>
      </c>
      <c r="I126" s="20">
        <v>98.641471862792969</v>
      </c>
      <c r="J126" s="20">
        <v>99.323074340820313</v>
      </c>
      <c r="K126" s="20">
        <v>100</v>
      </c>
      <c r="L126" s="20">
        <v>100</v>
      </c>
      <c r="M126" s="20">
        <v>100</v>
      </c>
      <c r="N126" s="20">
        <v>100</v>
      </c>
      <c r="O126" s="20">
        <v>100</v>
      </c>
      <c r="P126" s="20">
        <v>100</v>
      </c>
      <c r="Q126" s="20">
        <v>100</v>
      </c>
      <c r="R126" s="20">
        <v>100</v>
      </c>
      <c r="S126" s="20">
        <v>100</v>
      </c>
      <c r="T126" s="20">
        <v>100</v>
      </c>
      <c r="U126" s="20">
        <v>100</v>
      </c>
      <c r="V126" s="20">
        <v>100</v>
      </c>
      <c r="W126" s="20">
        <v>100</v>
      </c>
      <c r="X126" s="20">
        <v>100</v>
      </c>
      <c r="Y126" s="20">
        <v>100</v>
      </c>
      <c r="Z126" s="20">
        <v>100</v>
      </c>
      <c r="AA126" s="20">
        <v>100</v>
      </c>
      <c r="AB126" s="20">
        <v>100</v>
      </c>
      <c r="AC126" s="20">
        <v>100</v>
      </c>
      <c r="AD126" s="20">
        <v>100</v>
      </c>
      <c r="AE126" s="20">
        <v>100</v>
      </c>
      <c r="AF126" s="20">
        <v>100</v>
      </c>
      <c r="AG126" s="20">
        <v>100</v>
      </c>
      <c r="AH126" s="20">
        <v>100</v>
      </c>
      <c r="AI126" s="20">
        <v>100</v>
      </c>
      <c r="AJ126" s="20">
        <v>100</v>
      </c>
      <c r="AK126" s="20">
        <v>100</v>
      </c>
      <c r="AL126" s="20">
        <v>100</v>
      </c>
      <c r="AM126" s="20">
        <v>100</v>
      </c>
      <c r="AN126" s="20">
        <v>100</v>
      </c>
      <c r="AO126" s="20">
        <v>100</v>
      </c>
      <c r="AP126" s="20">
        <v>100</v>
      </c>
      <c r="AQ126" s="20">
        <v>100</v>
      </c>
      <c r="AR126" s="20">
        <v>100</v>
      </c>
      <c r="AS126" s="20">
        <v>100</v>
      </c>
      <c r="AT126" s="20">
        <v>100</v>
      </c>
      <c r="AU126" s="20">
        <v>100</v>
      </c>
      <c r="AV126" s="20">
        <v>100</v>
      </c>
      <c r="AW126" s="20">
        <v>100</v>
      </c>
      <c r="AX126" s="20">
        <v>100</v>
      </c>
      <c r="AY126" s="20">
        <v>100</v>
      </c>
    </row>
    <row r="127" spans="1:51" x14ac:dyDescent="0.25">
      <c r="A127" s="9" t="s">
        <v>190</v>
      </c>
      <c r="B127" s="23">
        <v>89</v>
      </c>
      <c r="C127" s="23">
        <v>5</v>
      </c>
      <c r="D127" s="20">
        <v>0</v>
      </c>
      <c r="E127" s="20">
        <v>95.58770751953125</v>
      </c>
      <c r="F127" s="20">
        <v>96.594963073730469</v>
      </c>
      <c r="G127" s="20">
        <v>100</v>
      </c>
      <c r="H127" s="20">
        <v>100</v>
      </c>
      <c r="I127" s="20">
        <v>100</v>
      </c>
      <c r="J127" s="20">
        <v>100</v>
      </c>
      <c r="K127" s="20">
        <v>100</v>
      </c>
      <c r="L127" s="20">
        <v>100</v>
      </c>
      <c r="M127" s="20">
        <v>100</v>
      </c>
      <c r="N127" s="20">
        <v>100</v>
      </c>
      <c r="O127" s="20">
        <v>100</v>
      </c>
      <c r="P127" s="20">
        <v>100</v>
      </c>
      <c r="Q127" s="20">
        <v>100</v>
      </c>
      <c r="R127" s="20">
        <v>100</v>
      </c>
      <c r="S127" s="20">
        <v>100</v>
      </c>
      <c r="T127" s="20">
        <v>100</v>
      </c>
      <c r="U127" s="20">
        <v>100</v>
      </c>
      <c r="V127" s="20">
        <v>100</v>
      </c>
      <c r="W127" s="20">
        <v>100</v>
      </c>
      <c r="X127" s="20">
        <v>100</v>
      </c>
      <c r="Y127" s="20">
        <v>100</v>
      </c>
      <c r="Z127" s="20">
        <v>100</v>
      </c>
      <c r="AA127" s="20">
        <v>100</v>
      </c>
      <c r="AB127" s="20">
        <v>100</v>
      </c>
      <c r="AC127" s="20">
        <v>100</v>
      </c>
      <c r="AD127" s="20">
        <v>100</v>
      </c>
      <c r="AE127" s="20">
        <v>100</v>
      </c>
      <c r="AF127" s="20">
        <v>100</v>
      </c>
      <c r="AG127" s="20">
        <v>100</v>
      </c>
      <c r="AH127" s="20">
        <v>100</v>
      </c>
      <c r="AI127" s="20">
        <v>100</v>
      </c>
      <c r="AJ127" s="20">
        <v>100</v>
      </c>
      <c r="AK127" s="20">
        <v>100</v>
      </c>
      <c r="AL127" s="20">
        <v>100</v>
      </c>
      <c r="AM127" s="20">
        <v>100</v>
      </c>
      <c r="AN127" s="20">
        <v>100</v>
      </c>
      <c r="AO127" s="20">
        <v>100</v>
      </c>
      <c r="AP127" s="20">
        <v>100</v>
      </c>
      <c r="AQ127" s="20">
        <v>100</v>
      </c>
      <c r="AR127" s="20">
        <v>100</v>
      </c>
      <c r="AS127" s="20">
        <v>100</v>
      </c>
      <c r="AT127" s="20">
        <v>100</v>
      </c>
      <c r="AU127" s="20">
        <v>100</v>
      </c>
      <c r="AV127" s="20">
        <v>100</v>
      </c>
      <c r="AW127" s="20">
        <v>100</v>
      </c>
      <c r="AX127" s="20">
        <v>100</v>
      </c>
      <c r="AY127" s="20">
        <v>100</v>
      </c>
    </row>
    <row r="128" spans="1:51" x14ac:dyDescent="0.25">
      <c r="A128" s="9" t="s">
        <v>190</v>
      </c>
      <c r="B128" s="23">
        <v>90</v>
      </c>
      <c r="C128" s="23">
        <v>9</v>
      </c>
      <c r="D128" s="20">
        <v>0</v>
      </c>
      <c r="E128" s="20">
        <v>90.612998962402344</v>
      </c>
      <c r="F128" s="20">
        <v>90.612998962402344</v>
      </c>
      <c r="G128" s="20">
        <v>96.109909057617188</v>
      </c>
      <c r="H128" s="20">
        <v>96.575454711914062</v>
      </c>
      <c r="I128" s="20">
        <v>97.041000366210938</v>
      </c>
      <c r="J128" s="20">
        <v>97.506546020507813</v>
      </c>
      <c r="K128" s="20">
        <v>97.972091674804688</v>
      </c>
      <c r="L128" s="20">
        <v>98.437637329101563</v>
      </c>
      <c r="M128" s="20">
        <v>98.903182983398437</v>
      </c>
      <c r="N128" s="20">
        <v>99.368728637695313</v>
      </c>
      <c r="O128" s="20">
        <v>99.834274291992188</v>
      </c>
      <c r="P128" s="20">
        <v>100</v>
      </c>
      <c r="Q128" s="20">
        <v>100</v>
      </c>
      <c r="R128" s="20">
        <v>100</v>
      </c>
      <c r="S128" s="20">
        <v>100</v>
      </c>
      <c r="T128" s="20">
        <v>100</v>
      </c>
      <c r="U128" s="20">
        <v>100</v>
      </c>
      <c r="V128" s="20">
        <v>100</v>
      </c>
      <c r="W128" s="20">
        <v>100</v>
      </c>
      <c r="X128" s="20">
        <v>100</v>
      </c>
      <c r="Y128" s="20">
        <v>100</v>
      </c>
      <c r="Z128" s="20">
        <v>100</v>
      </c>
      <c r="AA128" s="20">
        <v>100</v>
      </c>
      <c r="AB128" s="20">
        <v>100</v>
      </c>
      <c r="AC128" s="20">
        <v>100</v>
      </c>
      <c r="AD128" s="20">
        <v>100</v>
      </c>
      <c r="AE128" s="20">
        <v>100</v>
      </c>
      <c r="AF128" s="20">
        <v>100</v>
      </c>
      <c r="AG128" s="20">
        <v>100</v>
      </c>
      <c r="AH128" s="20">
        <v>100</v>
      </c>
      <c r="AI128" s="20">
        <v>100</v>
      </c>
      <c r="AJ128" s="20">
        <v>100</v>
      </c>
      <c r="AK128" s="20">
        <v>100</v>
      </c>
      <c r="AL128" s="20">
        <v>100</v>
      </c>
      <c r="AM128" s="20">
        <v>100</v>
      </c>
      <c r="AN128" s="20">
        <v>100</v>
      </c>
      <c r="AO128" s="20">
        <v>100</v>
      </c>
      <c r="AP128" s="20">
        <v>100</v>
      </c>
      <c r="AQ128" s="20">
        <v>100</v>
      </c>
      <c r="AR128" s="20">
        <v>100</v>
      </c>
      <c r="AS128" s="20">
        <v>100</v>
      </c>
      <c r="AT128" s="20">
        <v>100</v>
      </c>
      <c r="AU128" s="20">
        <v>100</v>
      </c>
      <c r="AV128" s="20">
        <v>100</v>
      </c>
      <c r="AW128" s="20">
        <v>100</v>
      </c>
      <c r="AX128" s="20">
        <v>100</v>
      </c>
      <c r="AY128" s="20">
        <v>100</v>
      </c>
    </row>
    <row r="129" spans="1:51" x14ac:dyDescent="0.25">
      <c r="A129" s="9" t="s">
        <v>190</v>
      </c>
      <c r="B129" s="23">
        <v>91</v>
      </c>
      <c r="C129" s="23">
        <v>5</v>
      </c>
      <c r="D129" s="20">
        <v>0</v>
      </c>
      <c r="E129" s="20">
        <v>92.811294555664063</v>
      </c>
      <c r="F129" s="20">
        <v>93.143959045410156</v>
      </c>
      <c r="G129" s="20">
        <v>98.310554504394531</v>
      </c>
      <c r="H129" s="20">
        <v>99.183059692382813</v>
      </c>
      <c r="I129" s="20">
        <v>100</v>
      </c>
      <c r="J129" s="20">
        <v>100</v>
      </c>
      <c r="K129" s="20">
        <v>100</v>
      </c>
      <c r="L129" s="20">
        <v>100</v>
      </c>
      <c r="M129" s="20">
        <v>100</v>
      </c>
      <c r="N129" s="20">
        <v>100</v>
      </c>
      <c r="O129" s="20">
        <v>100</v>
      </c>
      <c r="P129" s="20">
        <v>100</v>
      </c>
      <c r="Q129" s="20">
        <v>100</v>
      </c>
      <c r="R129" s="20">
        <v>100</v>
      </c>
      <c r="S129" s="20">
        <v>100</v>
      </c>
      <c r="T129" s="20">
        <v>100</v>
      </c>
      <c r="U129" s="20">
        <v>100</v>
      </c>
      <c r="V129" s="20">
        <v>100</v>
      </c>
      <c r="W129" s="20">
        <v>100</v>
      </c>
      <c r="X129" s="20">
        <v>100</v>
      </c>
      <c r="Y129" s="20">
        <v>100</v>
      </c>
      <c r="Z129" s="20">
        <v>100</v>
      </c>
      <c r="AA129" s="20">
        <v>100</v>
      </c>
      <c r="AB129" s="20">
        <v>100</v>
      </c>
      <c r="AC129" s="20">
        <v>100</v>
      </c>
      <c r="AD129" s="20">
        <v>100</v>
      </c>
      <c r="AE129" s="20">
        <v>100</v>
      </c>
      <c r="AF129" s="20">
        <v>100</v>
      </c>
      <c r="AG129" s="20">
        <v>100</v>
      </c>
      <c r="AH129" s="20">
        <v>100</v>
      </c>
      <c r="AI129" s="20">
        <v>100</v>
      </c>
      <c r="AJ129" s="20">
        <v>100</v>
      </c>
      <c r="AK129" s="20">
        <v>100</v>
      </c>
      <c r="AL129" s="20">
        <v>100</v>
      </c>
      <c r="AM129" s="20">
        <v>100</v>
      </c>
      <c r="AN129" s="20">
        <v>100</v>
      </c>
      <c r="AO129" s="20">
        <v>100</v>
      </c>
      <c r="AP129" s="20">
        <v>100</v>
      </c>
      <c r="AQ129" s="20">
        <v>100</v>
      </c>
      <c r="AR129" s="20">
        <v>100</v>
      </c>
      <c r="AS129" s="20">
        <v>100</v>
      </c>
      <c r="AT129" s="20">
        <v>100</v>
      </c>
      <c r="AU129" s="20">
        <v>100</v>
      </c>
      <c r="AV129" s="20">
        <v>100</v>
      </c>
      <c r="AW129" s="20">
        <v>100</v>
      </c>
      <c r="AX129" s="20">
        <v>100</v>
      </c>
      <c r="AY129" s="20">
        <v>100</v>
      </c>
    </row>
    <row r="130" spans="1:51" x14ac:dyDescent="0.25">
      <c r="A130" s="9" t="s">
        <v>190</v>
      </c>
      <c r="B130" s="23">
        <v>92</v>
      </c>
      <c r="C130" s="23">
        <v>2</v>
      </c>
      <c r="D130" s="20">
        <v>0</v>
      </c>
      <c r="E130" s="20">
        <v>88.813423156738281</v>
      </c>
      <c r="F130" s="20">
        <v>88.813423156738281</v>
      </c>
      <c r="G130" s="20">
        <v>94.30841064453125</v>
      </c>
      <c r="H130" s="20">
        <v>94.440818786621094</v>
      </c>
      <c r="I130" s="20">
        <v>94.573226928710937</v>
      </c>
      <c r="J130" s="20">
        <v>94.705635070800781</v>
      </c>
      <c r="K130" s="20">
        <v>94.838043212890625</v>
      </c>
      <c r="L130" s="20">
        <v>94.970451354980469</v>
      </c>
      <c r="M130" s="20">
        <v>95.102859497070313</v>
      </c>
      <c r="N130" s="20">
        <v>95.235267639160156</v>
      </c>
      <c r="O130" s="20">
        <v>95.36767578125</v>
      </c>
      <c r="P130" s="20">
        <v>95.500083923339844</v>
      </c>
      <c r="Q130" s="20">
        <v>95.632492065429687</v>
      </c>
      <c r="R130" s="20">
        <v>95.764900207519531</v>
      </c>
      <c r="S130" s="20">
        <v>95.897308349609375</v>
      </c>
      <c r="T130" s="20">
        <v>96.029716491699219</v>
      </c>
      <c r="U130" s="20">
        <v>96.162124633789063</v>
      </c>
      <c r="V130" s="20">
        <v>96.294532775878906</v>
      </c>
      <c r="W130" s="20">
        <v>96.42694091796875</v>
      </c>
      <c r="X130" s="20">
        <v>96.559349060058594</v>
      </c>
      <c r="Y130" s="20">
        <v>96.691757202148438</v>
      </c>
      <c r="Z130" s="20">
        <v>96.824165344238281</v>
      </c>
      <c r="AA130" s="20">
        <v>96.956573486328125</v>
      </c>
      <c r="AB130" s="20">
        <v>97.088981628417969</v>
      </c>
      <c r="AC130" s="20">
        <v>97.221389770507813</v>
      </c>
      <c r="AD130" s="20">
        <v>97.353797912597656</v>
      </c>
      <c r="AE130" s="20">
        <v>97.4862060546875</v>
      </c>
      <c r="AF130" s="20">
        <v>97.618614196777344</v>
      </c>
      <c r="AG130" s="20">
        <v>97.751022338867188</v>
      </c>
      <c r="AH130" s="20">
        <v>97.883430480957031</v>
      </c>
      <c r="AI130" s="20">
        <v>98.015838623046875</v>
      </c>
      <c r="AJ130" s="20">
        <v>98.148246765136719</v>
      </c>
      <c r="AK130" s="20">
        <v>98.280654907226563</v>
      </c>
      <c r="AL130" s="20">
        <v>98.413063049316406</v>
      </c>
      <c r="AM130" s="20">
        <v>98.54547119140625</v>
      </c>
      <c r="AN130" s="20">
        <v>98.677879333496094</v>
      </c>
      <c r="AO130" s="20">
        <v>98.810287475585938</v>
      </c>
      <c r="AP130" s="20">
        <v>98.942695617675781</v>
      </c>
      <c r="AQ130" s="20">
        <v>99.075103759765625</v>
      </c>
      <c r="AR130" s="20">
        <v>99.207511901855469</v>
      </c>
      <c r="AS130" s="20">
        <v>99.339920043945313</v>
      </c>
      <c r="AT130" s="20">
        <v>99.472328186035156</v>
      </c>
      <c r="AU130" s="20">
        <v>99.604736328125</v>
      </c>
      <c r="AV130" s="20">
        <v>99.737144470214844</v>
      </c>
      <c r="AW130" s="20">
        <v>99.869552612304688</v>
      </c>
      <c r="AX130" s="20">
        <v>100</v>
      </c>
      <c r="AY130" s="20">
        <v>100</v>
      </c>
    </row>
    <row r="131" spans="1:51" x14ac:dyDescent="0.25">
      <c r="A131" s="9" t="s">
        <v>190</v>
      </c>
      <c r="B131" s="23">
        <v>93</v>
      </c>
      <c r="C131" s="23">
        <v>3</v>
      </c>
      <c r="D131" s="20">
        <v>0</v>
      </c>
      <c r="E131" s="20">
        <v>97.199729919433594</v>
      </c>
      <c r="F131" s="20">
        <v>98.598678588867187</v>
      </c>
      <c r="G131" s="20">
        <v>100</v>
      </c>
      <c r="H131" s="20">
        <v>100</v>
      </c>
      <c r="I131" s="20">
        <v>100</v>
      </c>
      <c r="J131" s="20">
        <v>100</v>
      </c>
      <c r="K131" s="20">
        <v>100</v>
      </c>
      <c r="L131" s="20">
        <v>100</v>
      </c>
      <c r="M131" s="20">
        <v>100</v>
      </c>
      <c r="N131" s="20">
        <v>100</v>
      </c>
      <c r="O131" s="20">
        <v>100</v>
      </c>
      <c r="P131" s="20">
        <v>100</v>
      </c>
      <c r="Q131" s="20">
        <v>100</v>
      </c>
      <c r="R131" s="20">
        <v>100</v>
      </c>
      <c r="S131" s="20">
        <v>100</v>
      </c>
      <c r="T131" s="20">
        <v>100</v>
      </c>
      <c r="U131" s="20">
        <v>100</v>
      </c>
      <c r="V131" s="20">
        <v>100</v>
      </c>
      <c r="W131" s="20">
        <v>100</v>
      </c>
      <c r="X131" s="20">
        <v>100</v>
      </c>
      <c r="Y131" s="20">
        <v>100</v>
      </c>
      <c r="Z131" s="20">
        <v>100</v>
      </c>
      <c r="AA131" s="20">
        <v>100</v>
      </c>
      <c r="AB131" s="20">
        <v>100</v>
      </c>
      <c r="AC131" s="20">
        <v>100</v>
      </c>
      <c r="AD131" s="20">
        <v>100</v>
      </c>
      <c r="AE131" s="20">
        <v>100</v>
      </c>
      <c r="AF131" s="20">
        <v>100</v>
      </c>
      <c r="AG131" s="20">
        <v>100</v>
      </c>
      <c r="AH131" s="20">
        <v>100</v>
      </c>
      <c r="AI131" s="20">
        <v>100</v>
      </c>
      <c r="AJ131" s="20">
        <v>100</v>
      </c>
      <c r="AK131" s="20">
        <v>100</v>
      </c>
      <c r="AL131" s="20">
        <v>100</v>
      </c>
      <c r="AM131" s="20">
        <v>100</v>
      </c>
      <c r="AN131" s="20">
        <v>100</v>
      </c>
      <c r="AO131" s="20">
        <v>100</v>
      </c>
      <c r="AP131" s="20">
        <v>100</v>
      </c>
      <c r="AQ131" s="20">
        <v>100</v>
      </c>
      <c r="AR131" s="20">
        <v>100</v>
      </c>
      <c r="AS131" s="20">
        <v>100</v>
      </c>
      <c r="AT131" s="20">
        <v>100</v>
      </c>
      <c r="AU131" s="20">
        <v>100</v>
      </c>
      <c r="AV131" s="20">
        <v>100</v>
      </c>
      <c r="AW131" s="20">
        <v>100</v>
      </c>
      <c r="AX131" s="20">
        <v>100</v>
      </c>
      <c r="AY131" s="20">
        <v>100</v>
      </c>
    </row>
    <row r="132" spans="1:51" x14ac:dyDescent="0.25">
      <c r="A132" s="9" t="s">
        <v>190</v>
      </c>
      <c r="B132" s="23">
        <v>94</v>
      </c>
      <c r="C132" s="23">
        <v>6</v>
      </c>
      <c r="D132" s="20">
        <v>0</v>
      </c>
      <c r="E132" s="20">
        <v>95.473258972167969</v>
      </c>
      <c r="F132" s="20">
        <v>96.452713012695313</v>
      </c>
      <c r="G132" s="20">
        <v>100</v>
      </c>
      <c r="H132" s="20">
        <v>100</v>
      </c>
      <c r="I132" s="20">
        <v>100</v>
      </c>
      <c r="J132" s="20">
        <v>100</v>
      </c>
      <c r="K132" s="20">
        <v>100</v>
      </c>
      <c r="L132" s="20">
        <v>100</v>
      </c>
      <c r="M132" s="20">
        <v>100</v>
      </c>
      <c r="N132" s="20">
        <v>100</v>
      </c>
      <c r="O132" s="20">
        <v>100</v>
      </c>
      <c r="P132" s="20">
        <v>100</v>
      </c>
      <c r="Q132" s="20">
        <v>100</v>
      </c>
      <c r="R132" s="20">
        <v>100</v>
      </c>
      <c r="S132" s="20">
        <v>100</v>
      </c>
      <c r="T132" s="20">
        <v>100</v>
      </c>
      <c r="U132" s="20">
        <v>100</v>
      </c>
      <c r="V132" s="20">
        <v>100</v>
      </c>
      <c r="W132" s="20">
        <v>100</v>
      </c>
      <c r="X132" s="20">
        <v>100</v>
      </c>
      <c r="Y132" s="20">
        <v>100</v>
      </c>
      <c r="Z132" s="20">
        <v>100</v>
      </c>
      <c r="AA132" s="20">
        <v>100</v>
      </c>
      <c r="AB132" s="20">
        <v>100</v>
      </c>
      <c r="AC132" s="20">
        <v>100</v>
      </c>
      <c r="AD132" s="20">
        <v>100</v>
      </c>
      <c r="AE132" s="20">
        <v>100</v>
      </c>
      <c r="AF132" s="20">
        <v>100</v>
      </c>
      <c r="AG132" s="20">
        <v>100</v>
      </c>
      <c r="AH132" s="20">
        <v>100</v>
      </c>
      <c r="AI132" s="20">
        <v>100</v>
      </c>
      <c r="AJ132" s="20">
        <v>100</v>
      </c>
      <c r="AK132" s="20">
        <v>100</v>
      </c>
      <c r="AL132" s="20">
        <v>100</v>
      </c>
      <c r="AM132" s="20">
        <v>100</v>
      </c>
      <c r="AN132" s="20">
        <v>100</v>
      </c>
      <c r="AO132" s="20">
        <v>100</v>
      </c>
      <c r="AP132" s="20">
        <v>100</v>
      </c>
      <c r="AQ132" s="20">
        <v>100</v>
      </c>
      <c r="AR132" s="20">
        <v>100</v>
      </c>
      <c r="AS132" s="20">
        <v>100</v>
      </c>
      <c r="AT132" s="20">
        <v>100</v>
      </c>
      <c r="AU132" s="20">
        <v>100</v>
      </c>
      <c r="AV132" s="20">
        <v>100</v>
      </c>
      <c r="AW132" s="20">
        <v>100</v>
      </c>
      <c r="AX132" s="20">
        <v>100</v>
      </c>
      <c r="AY132" s="20">
        <v>100</v>
      </c>
    </row>
    <row r="133" spans="1:51" x14ac:dyDescent="0.25">
      <c r="A133" s="9" t="s">
        <v>190</v>
      </c>
      <c r="B133" s="23">
        <v>95</v>
      </c>
      <c r="C133" s="23">
        <v>4</v>
      </c>
      <c r="D133" s="20">
        <v>0</v>
      </c>
      <c r="E133" s="20">
        <v>90.436958312988281</v>
      </c>
      <c r="F133" s="20">
        <v>90.436958312988281</v>
      </c>
      <c r="G133" s="20">
        <v>95.933677673339844</v>
      </c>
      <c r="H133" s="20">
        <v>96.36663818359375</v>
      </c>
      <c r="I133" s="20">
        <v>96.799598693847656</v>
      </c>
      <c r="J133" s="20">
        <v>97.232559204101563</v>
      </c>
      <c r="K133" s="20">
        <v>97.665519714355469</v>
      </c>
      <c r="L133" s="20">
        <v>98.098480224609375</v>
      </c>
      <c r="M133" s="20">
        <v>98.531440734863281</v>
      </c>
      <c r="N133" s="20">
        <v>98.964401245117188</v>
      </c>
      <c r="O133" s="20">
        <v>99.397361755371094</v>
      </c>
      <c r="P133" s="20">
        <v>99.830322265625</v>
      </c>
      <c r="Q133" s="20">
        <v>100</v>
      </c>
      <c r="R133" s="20">
        <v>100</v>
      </c>
      <c r="S133" s="20">
        <v>100</v>
      </c>
      <c r="T133" s="20">
        <v>100</v>
      </c>
      <c r="U133" s="20">
        <v>100</v>
      </c>
      <c r="V133" s="20">
        <v>100</v>
      </c>
      <c r="W133" s="20">
        <v>100</v>
      </c>
      <c r="X133" s="20">
        <v>100</v>
      </c>
      <c r="Y133" s="20">
        <v>100</v>
      </c>
      <c r="Z133" s="20">
        <v>100</v>
      </c>
      <c r="AA133" s="20">
        <v>100</v>
      </c>
      <c r="AB133" s="20">
        <v>100</v>
      </c>
      <c r="AC133" s="20">
        <v>100</v>
      </c>
      <c r="AD133" s="20">
        <v>100</v>
      </c>
      <c r="AE133" s="20">
        <v>100</v>
      </c>
      <c r="AF133" s="20">
        <v>100</v>
      </c>
      <c r="AG133" s="20">
        <v>100</v>
      </c>
      <c r="AH133" s="20">
        <v>100</v>
      </c>
      <c r="AI133" s="20">
        <v>100</v>
      </c>
      <c r="AJ133" s="20">
        <v>100</v>
      </c>
      <c r="AK133" s="20">
        <v>100</v>
      </c>
      <c r="AL133" s="20">
        <v>100</v>
      </c>
      <c r="AM133" s="20">
        <v>100</v>
      </c>
      <c r="AN133" s="20">
        <v>100</v>
      </c>
      <c r="AO133" s="20">
        <v>100</v>
      </c>
      <c r="AP133" s="20">
        <v>100</v>
      </c>
      <c r="AQ133" s="20">
        <v>100</v>
      </c>
      <c r="AR133" s="20">
        <v>100</v>
      </c>
      <c r="AS133" s="20">
        <v>100</v>
      </c>
      <c r="AT133" s="20">
        <v>100</v>
      </c>
      <c r="AU133" s="20">
        <v>100</v>
      </c>
      <c r="AV133" s="20">
        <v>100</v>
      </c>
      <c r="AW133" s="20">
        <v>100</v>
      </c>
      <c r="AX133" s="20">
        <v>100</v>
      </c>
      <c r="AY133" s="20">
        <v>100</v>
      </c>
    </row>
    <row r="134" spans="1:51" x14ac:dyDescent="0.25">
      <c r="A134" s="9" t="s">
        <v>190</v>
      </c>
      <c r="B134" s="23">
        <v>96</v>
      </c>
      <c r="C134" s="23">
        <v>2</v>
      </c>
      <c r="D134" s="20">
        <v>0</v>
      </c>
      <c r="E134" s="20">
        <v>87.503402709960938</v>
      </c>
      <c r="F134" s="20">
        <v>87.503402709960938</v>
      </c>
      <c r="G134" s="20">
        <v>92.996986389160156</v>
      </c>
      <c r="H134" s="20">
        <v>92.996986389160156</v>
      </c>
      <c r="I134" s="20">
        <v>92.996986389160156</v>
      </c>
      <c r="J134" s="20">
        <v>92.996986389160156</v>
      </c>
      <c r="K134" s="20">
        <v>92.996986389160156</v>
      </c>
      <c r="L134" s="20">
        <v>92.996986389160156</v>
      </c>
      <c r="M134" s="20">
        <v>92.996986389160156</v>
      </c>
      <c r="N134" s="20">
        <v>92.996986389160156</v>
      </c>
      <c r="O134" s="20">
        <v>92.996986389160156</v>
      </c>
      <c r="P134" s="20">
        <v>92.996986389160156</v>
      </c>
      <c r="Q134" s="20">
        <v>92.996986389160156</v>
      </c>
      <c r="R134" s="20">
        <v>92.996986389160156</v>
      </c>
      <c r="S134" s="20">
        <v>92.996986389160156</v>
      </c>
      <c r="T134" s="20">
        <v>92.996986389160156</v>
      </c>
      <c r="U134" s="20">
        <v>92.996986389160156</v>
      </c>
      <c r="V134" s="20">
        <v>92.996986389160156</v>
      </c>
      <c r="W134" s="20">
        <v>92.996986389160156</v>
      </c>
      <c r="X134" s="20">
        <v>92.996986389160156</v>
      </c>
      <c r="Y134" s="20">
        <v>92.996986389160156</v>
      </c>
      <c r="Z134" s="20">
        <v>92.996986389160156</v>
      </c>
      <c r="AA134" s="20">
        <v>92.996986389160156</v>
      </c>
      <c r="AB134" s="20">
        <v>92.996986389160156</v>
      </c>
      <c r="AC134" s="20">
        <v>92.996986389160156</v>
      </c>
      <c r="AD134" s="20">
        <v>92.996986389160156</v>
      </c>
      <c r="AE134" s="20">
        <v>92.996986389160156</v>
      </c>
      <c r="AF134" s="20">
        <v>92.996986389160156</v>
      </c>
      <c r="AG134" s="20">
        <v>92.996986389160156</v>
      </c>
      <c r="AH134" s="20">
        <v>92.996986389160156</v>
      </c>
      <c r="AI134" s="20">
        <v>92.996986389160156</v>
      </c>
      <c r="AJ134" s="20">
        <v>92.996986389160156</v>
      </c>
      <c r="AK134" s="20">
        <v>92.996986389160156</v>
      </c>
      <c r="AL134" s="20">
        <v>92.996986389160156</v>
      </c>
      <c r="AM134" s="20">
        <v>92.996986389160156</v>
      </c>
      <c r="AN134" s="20">
        <v>92.996986389160156</v>
      </c>
      <c r="AO134" s="20">
        <v>92.996986389160156</v>
      </c>
      <c r="AP134" s="20">
        <v>92.996986389160156</v>
      </c>
      <c r="AQ134" s="20">
        <v>92.996986389160156</v>
      </c>
      <c r="AR134" s="20">
        <v>92.996986389160156</v>
      </c>
      <c r="AS134" s="20">
        <v>92.996986389160156</v>
      </c>
      <c r="AT134" s="20">
        <v>92.996986389160156</v>
      </c>
      <c r="AU134" s="20">
        <v>92.996986389160156</v>
      </c>
      <c r="AV134" s="20">
        <v>92.996986389160156</v>
      </c>
      <c r="AW134" s="20">
        <v>92.996986389160156</v>
      </c>
      <c r="AX134" s="20">
        <v>92.996986389160156</v>
      </c>
      <c r="AY134" s="20">
        <v>92.996986389160156</v>
      </c>
    </row>
    <row r="135" spans="1:51" x14ac:dyDescent="0.25">
      <c r="A135" s="9" t="s">
        <v>190</v>
      </c>
      <c r="B135" s="23">
        <v>97</v>
      </c>
      <c r="C135" s="23">
        <v>9</v>
      </c>
      <c r="D135" s="20">
        <v>0</v>
      </c>
      <c r="E135" s="20">
        <v>99.220367431640625</v>
      </c>
      <c r="F135" s="20">
        <v>100</v>
      </c>
      <c r="G135" s="20">
        <v>100</v>
      </c>
      <c r="H135" s="20">
        <v>100</v>
      </c>
      <c r="I135" s="20">
        <v>100</v>
      </c>
      <c r="J135" s="20">
        <v>100</v>
      </c>
      <c r="K135" s="20">
        <v>100</v>
      </c>
      <c r="L135" s="20">
        <v>100</v>
      </c>
      <c r="M135" s="20">
        <v>100</v>
      </c>
      <c r="N135" s="20">
        <v>100</v>
      </c>
      <c r="O135" s="20">
        <v>100</v>
      </c>
      <c r="P135" s="20">
        <v>100</v>
      </c>
      <c r="Q135" s="20">
        <v>100</v>
      </c>
      <c r="R135" s="20">
        <v>100</v>
      </c>
      <c r="S135" s="20">
        <v>100</v>
      </c>
      <c r="T135" s="20">
        <v>100</v>
      </c>
      <c r="U135" s="20">
        <v>100</v>
      </c>
      <c r="V135" s="20">
        <v>100</v>
      </c>
      <c r="W135" s="20">
        <v>100</v>
      </c>
      <c r="X135" s="20">
        <v>100</v>
      </c>
      <c r="Y135" s="20">
        <v>100</v>
      </c>
      <c r="Z135" s="20">
        <v>100</v>
      </c>
      <c r="AA135" s="20">
        <v>100</v>
      </c>
      <c r="AB135" s="20">
        <v>100</v>
      </c>
      <c r="AC135" s="20">
        <v>100</v>
      </c>
      <c r="AD135" s="20">
        <v>100</v>
      </c>
      <c r="AE135" s="20">
        <v>100</v>
      </c>
      <c r="AF135" s="20">
        <v>100</v>
      </c>
      <c r="AG135" s="20">
        <v>100</v>
      </c>
      <c r="AH135" s="20">
        <v>100</v>
      </c>
      <c r="AI135" s="20">
        <v>100</v>
      </c>
      <c r="AJ135" s="20">
        <v>100</v>
      </c>
      <c r="AK135" s="20">
        <v>100</v>
      </c>
      <c r="AL135" s="20">
        <v>100</v>
      </c>
      <c r="AM135" s="20">
        <v>100</v>
      </c>
      <c r="AN135" s="20">
        <v>100</v>
      </c>
      <c r="AO135" s="20">
        <v>100</v>
      </c>
      <c r="AP135" s="20">
        <v>100</v>
      </c>
      <c r="AQ135" s="20">
        <v>100</v>
      </c>
      <c r="AR135" s="20">
        <v>100</v>
      </c>
      <c r="AS135" s="20">
        <v>100</v>
      </c>
      <c r="AT135" s="20">
        <v>100</v>
      </c>
      <c r="AU135" s="20">
        <v>100</v>
      </c>
      <c r="AV135" s="20">
        <v>100</v>
      </c>
      <c r="AW135" s="20">
        <v>100</v>
      </c>
      <c r="AX135" s="20">
        <v>100</v>
      </c>
      <c r="AY135" s="20">
        <v>100</v>
      </c>
    </row>
    <row r="136" spans="1:51" x14ac:dyDescent="0.25">
      <c r="A136" s="9" t="s">
        <v>190</v>
      </c>
      <c r="B136" s="23">
        <v>98</v>
      </c>
      <c r="C136" s="23">
        <v>8</v>
      </c>
      <c r="D136" s="20">
        <v>0</v>
      </c>
      <c r="E136" s="20">
        <v>98.866767883300781</v>
      </c>
      <c r="F136" s="20">
        <v>100</v>
      </c>
      <c r="G136" s="20">
        <v>100</v>
      </c>
      <c r="H136" s="20">
        <v>100</v>
      </c>
      <c r="I136" s="20">
        <v>100</v>
      </c>
      <c r="J136" s="20">
        <v>100</v>
      </c>
      <c r="K136" s="20">
        <v>100</v>
      </c>
      <c r="L136" s="20">
        <v>100</v>
      </c>
      <c r="M136" s="20">
        <v>100</v>
      </c>
      <c r="N136" s="20">
        <v>100</v>
      </c>
      <c r="O136" s="20">
        <v>100</v>
      </c>
      <c r="P136" s="20">
        <v>100</v>
      </c>
      <c r="Q136" s="20">
        <v>100</v>
      </c>
      <c r="R136" s="20">
        <v>100</v>
      </c>
      <c r="S136" s="20">
        <v>100</v>
      </c>
      <c r="T136" s="20">
        <v>100</v>
      </c>
      <c r="U136" s="20">
        <v>100</v>
      </c>
      <c r="V136" s="20">
        <v>100</v>
      </c>
      <c r="W136" s="20">
        <v>100</v>
      </c>
      <c r="X136" s="20">
        <v>100</v>
      </c>
      <c r="Y136" s="20">
        <v>100</v>
      </c>
      <c r="Z136" s="20">
        <v>100</v>
      </c>
      <c r="AA136" s="20">
        <v>100</v>
      </c>
      <c r="AB136" s="20">
        <v>100</v>
      </c>
      <c r="AC136" s="20">
        <v>100</v>
      </c>
      <c r="AD136" s="20">
        <v>100</v>
      </c>
      <c r="AE136" s="20">
        <v>100</v>
      </c>
      <c r="AF136" s="20">
        <v>100</v>
      </c>
      <c r="AG136" s="20">
        <v>100</v>
      </c>
      <c r="AH136" s="20">
        <v>100</v>
      </c>
      <c r="AI136" s="20">
        <v>100</v>
      </c>
      <c r="AJ136" s="20">
        <v>100</v>
      </c>
      <c r="AK136" s="20">
        <v>100</v>
      </c>
      <c r="AL136" s="20">
        <v>100</v>
      </c>
      <c r="AM136" s="20">
        <v>100</v>
      </c>
      <c r="AN136" s="20">
        <v>100</v>
      </c>
      <c r="AO136" s="20">
        <v>100</v>
      </c>
      <c r="AP136" s="20">
        <v>100</v>
      </c>
      <c r="AQ136" s="20">
        <v>100</v>
      </c>
      <c r="AR136" s="20">
        <v>100</v>
      </c>
      <c r="AS136" s="20">
        <v>100</v>
      </c>
      <c r="AT136" s="20">
        <v>100</v>
      </c>
      <c r="AU136" s="20">
        <v>100</v>
      </c>
      <c r="AV136" s="20">
        <v>100</v>
      </c>
      <c r="AW136" s="20">
        <v>100</v>
      </c>
      <c r="AX136" s="20">
        <v>100</v>
      </c>
      <c r="AY136" s="20">
        <v>100</v>
      </c>
    </row>
    <row r="137" spans="1:51" x14ac:dyDescent="0.25">
      <c r="A137" s="9" t="s">
        <v>190</v>
      </c>
      <c r="B137" s="23">
        <v>99</v>
      </c>
      <c r="C137" s="23">
        <v>9</v>
      </c>
      <c r="D137" s="20">
        <v>0</v>
      </c>
      <c r="E137" s="20">
        <v>99.299095153808594</v>
      </c>
      <c r="F137" s="20">
        <v>100</v>
      </c>
      <c r="G137" s="20">
        <v>100</v>
      </c>
      <c r="H137" s="20">
        <v>100</v>
      </c>
      <c r="I137" s="20">
        <v>100</v>
      </c>
      <c r="J137" s="20">
        <v>100</v>
      </c>
      <c r="K137" s="20">
        <v>100</v>
      </c>
      <c r="L137" s="20">
        <v>100</v>
      </c>
      <c r="M137" s="20">
        <v>100</v>
      </c>
      <c r="N137" s="20">
        <v>100</v>
      </c>
      <c r="O137" s="20">
        <v>100</v>
      </c>
      <c r="P137" s="20">
        <v>100</v>
      </c>
      <c r="Q137" s="20">
        <v>100</v>
      </c>
      <c r="R137" s="20">
        <v>100</v>
      </c>
      <c r="S137" s="20">
        <v>100</v>
      </c>
      <c r="T137" s="20">
        <v>100</v>
      </c>
      <c r="U137" s="20">
        <v>100</v>
      </c>
      <c r="V137" s="20">
        <v>100</v>
      </c>
      <c r="W137" s="20">
        <v>100</v>
      </c>
      <c r="X137" s="20">
        <v>100</v>
      </c>
      <c r="Y137" s="20">
        <v>100</v>
      </c>
      <c r="Z137" s="20">
        <v>100</v>
      </c>
      <c r="AA137" s="20">
        <v>100</v>
      </c>
      <c r="AB137" s="20">
        <v>100</v>
      </c>
      <c r="AC137" s="20">
        <v>100</v>
      </c>
      <c r="AD137" s="20">
        <v>100</v>
      </c>
      <c r="AE137" s="20">
        <v>100</v>
      </c>
      <c r="AF137" s="20">
        <v>100</v>
      </c>
      <c r="AG137" s="20">
        <v>100</v>
      </c>
      <c r="AH137" s="20">
        <v>100</v>
      </c>
      <c r="AI137" s="20">
        <v>100</v>
      </c>
      <c r="AJ137" s="20">
        <v>100</v>
      </c>
      <c r="AK137" s="20">
        <v>100</v>
      </c>
      <c r="AL137" s="20">
        <v>100</v>
      </c>
      <c r="AM137" s="20">
        <v>100</v>
      </c>
      <c r="AN137" s="20">
        <v>100</v>
      </c>
      <c r="AO137" s="20">
        <v>100</v>
      </c>
      <c r="AP137" s="20">
        <v>100</v>
      </c>
      <c r="AQ137" s="20">
        <v>100</v>
      </c>
      <c r="AR137" s="20">
        <v>100</v>
      </c>
      <c r="AS137" s="20">
        <v>100</v>
      </c>
      <c r="AT137" s="20">
        <v>100</v>
      </c>
      <c r="AU137" s="20">
        <v>100</v>
      </c>
      <c r="AV137" s="20">
        <v>100</v>
      </c>
      <c r="AW137" s="20">
        <v>100</v>
      </c>
      <c r="AX137" s="20">
        <v>100</v>
      </c>
      <c r="AY137" s="20">
        <v>100</v>
      </c>
    </row>
    <row r="138" spans="1:51" x14ac:dyDescent="0.25">
      <c r="A138" s="9" t="s">
        <v>190</v>
      </c>
      <c r="B138" s="23">
        <v>100</v>
      </c>
      <c r="C138" s="23">
        <v>4</v>
      </c>
      <c r="D138" s="20">
        <v>0</v>
      </c>
      <c r="E138" s="20">
        <v>86.15509033203125</v>
      </c>
      <c r="F138" s="20">
        <v>86.15509033203125</v>
      </c>
      <c r="G138" s="20">
        <v>91.647232055664063</v>
      </c>
      <c r="H138" s="20">
        <v>91.647232055664063</v>
      </c>
      <c r="I138" s="20">
        <v>91.647232055664063</v>
      </c>
      <c r="J138" s="20">
        <v>91.647232055664063</v>
      </c>
      <c r="K138" s="20">
        <v>91.647232055664063</v>
      </c>
      <c r="L138" s="20">
        <v>91.647232055664063</v>
      </c>
      <c r="M138" s="20">
        <v>91.647232055664063</v>
      </c>
      <c r="N138" s="20">
        <v>91.647232055664063</v>
      </c>
      <c r="O138" s="20">
        <v>91.647232055664063</v>
      </c>
      <c r="P138" s="20">
        <v>91.647232055664063</v>
      </c>
      <c r="Q138" s="20">
        <v>91.647232055664063</v>
      </c>
      <c r="R138" s="20">
        <v>91.647232055664063</v>
      </c>
      <c r="S138" s="20">
        <v>91.647232055664063</v>
      </c>
      <c r="T138" s="20">
        <v>91.647232055664063</v>
      </c>
      <c r="U138" s="20">
        <v>91.647232055664063</v>
      </c>
      <c r="V138" s="20">
        <v>91.647232055664063</v>
      </c>
      <c r="W138" s="20">
        <v>91.647232055664063</v>
      </c>
      <c r="X138" s="20">
        <v>91.647232055664063</v>
      </c>
      <c r="Y138" s="20">
        <v>91.647232055664063</v>
      </c>
      <c r="Z138" s="20">
        <v>91.647232055664063</v>
      </c>
      <c r="AA138" s="20">
        <v>91.647232055664063</v>
      </c>
      <c r="AB138" s="20">
        <v>91.647232055664063</v>
      </c>
      <c r="AC138" s="20">
        <v>91.647232055664063</v>
      </c>
      <c r="AD138" s="20">
        <v>91.647232055664063</v>
      </c>
      <c r="AE138" s="20">
        <v>91.647232055664063</v>
      </c>
      <c r="AF138" s="20">
        <v>91.647232055664063</v>
      </c>
      <c r="AG138" s="20">
        <v>91.647232055664063</v>
      </c>
      <c r="AH138" s="20">
        <v>91.647232055664063</v>
      </c>
      <c r="AI138" s="20">
        <v>91.647232055664063</v>
      </c>
      <c r="AJ138" s="20">
        <v>91.647232055664063</v>
      </c>
      <c r="AK138" s="20">
        <v>91.647232055664063</v>
      </c>
      <c r="AL138" s="20">
        <v>91.647232055664063</v>
      </c>
      <c r="AM138" s="20">
        <v>91.647232055664063</v>
      </c>
      <c r="AN138" s="20">
        <v>91.647232055664063</v>
      </c>
      <c r="AO138" s="20">
        <v>91.647232055664063</v>
      </c>
      <c r="AP138" s="20">
        <v>91.647232055664063</v>
      </c>
      <c r="AQ138" s="20">
        <v>91.647232055664063</v>
      </c>
      <c r="AR138" s="20">
        <v>91.647232055664063</v>
      </c>
      <c r="AS138" s="20">
        <v>91.647232055664063</v>
      </c>
      <c r="AT138" s="20">
        <v>91.647232055664063</v>
      </c>
      <c r="AU138" s="20">
        <v>91.647232055664063</v>
      </c>
      <c r="AV138" s="20">
        <v>91.647232055664063</v>
      </c>
      <c r="AW138" s="20">
        <v>91.647232055664063</v>
      </c>
      <c r="AX138" s="20">
        <v>91.647232055664063</v>
      </c>
      <c r="AY138" s="20">
        <v>91.647232055664063</v>
      </c>
    </row>
    <row r="139" spans="1:51" x14ac:dyDescent="0.25">
      <c r="B139" s="24"/>
      <c r="C139" s="24"/>
    </row>
    <row r="140" spans="1:51" x14ac:dyDescent="0.25">
      <c r="B140" s="24"/>
      <c r="C140" s="24"/>
    </row>
    <row r="141" spans="1:51" x14ac:dyDescent="0.25">
      <c r="B141" s="24"/>
      <c r="C141" s="24"/>
    </row>
    <row r="142" spans="1:51" x14ac:dyDescent="0.25">
      <c r="B142" s="24"/>
      <c r="C142" s="24"/>
    </row>
    <row r="143" spans="1:51" x14ac:dyDescent="0.25">
      <c r="B143" s="24"/>
      <c r="C143" s="24"/>
    </row>
    <row r="144" spans="1:51" x14ac:dyDescent="0.25">
      <c r="B144" s="24"/>
      <c r="C144" s="24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</row>
    <row r="145" spans="2:3" x14ac:dyDescent="0.25">
      <c r="B145" s="24"/>
      <c r="C145" s="24"/>
    </row>
    <row r="146" spans="2:3" x14ac:dyDescent="0.25">
      <c r="B146" s="24"/>
      <c r="C146" s="24"/>
    </row>
    <row r="147" spans="2:3" x14ac:dyDescent="0.25">
      <c r="B147" s="24"/>
      <c r="C147" s="24"/>
    </row>
    <row r="148" spans="2:3" x14ac:dyDescent="0.25">
      <c r="B148" s="24"/>
      <c r="C148" s="24"/>
    </row>
    <row r="149" spans="2:3" x14ac:dyDescent="0.25">
      <c r="B149" s="24"/>
      <c r="C149" s="24"/>
    </row>
    <row r="150" spans="2:3" x14ac:dyDescent="0.25">
      <c r="B150" s="24"/>
      <c r="C150" s="24"/>
    </row>
    <row r="151" spans="2:3" x14ac:dyDescent="0.25">
      <c r="B151" s="24"/>
      <c r="C151" s="24"/>
    </row>
    <row r="152" spans="2:3" x14ac:dyDescent="0.25">
      <c r="B152" s="24"/>
      <c r="C152" s="24"/>
    </row>
    <row r="153" spans="2:3" x14ac:dyDescent="0.25">
      <c r="B153" s="24"/>
      <c r="C153" s="24"/>
    </row>
    <row r="154" spans="2:3" x14ac:dyDescent="0.25">
      <c r="B154" s="24"/>
      <c r="C154" s="24"/>
    </row>
    <row r="155" spans="2:3" x14ac:dyDescent="0.25">
      <c r="B155" s="24"/>
      <c r="C155" s="24"/>
    </row>
    <row r="156" spans="2:3" x14ac:dyDescent="0.25">
      <c r="B156" s="24"/>
      <c r="C156" s="24"/>
    </row>
    <row r="157" spans="2:3" x14ac:dyDescent="0.25">
      <c r="B157" s="24"/>
      <c r="C157" s="24"/>
    </row>
    <row r="158" spans="2:3" x14ac:dyDescent="0.25">
      <c r="B158" s="24"/>
      <c r="C158" s="24"/>
    </row>
    <row r="159" spans="2:3" x14ac:dyDescent="0.25">
      <c r="B159" s="24"/>
      <c r="C159" s="24"/>
    </row>
    <row r="160" spans="2:3" x14ac:dyDescent="0.25">
      <c r="B160" s="24"/>
      <c r="C160" s="24"/>
    </row>
    <row r="161" spans="2:3" x14ac:dyDescent="0.25">
      <c r="B161" s="24"/>
      <c r="C161" s="24"/>
    </row>
    <row r="162" spans="2:3" x14ac:dyDescent="0.25">
      <c r="B162" s="24"/>
      <c r="C162" s="24"/>
    </row>
    <row r="163" spans="2:3" x14ac:dyDescent="0.25">
      <c r="B163" s="24"/>
      <c r="C163" s="24"/>
    </row>
    <row r="164" spans="2:3" x14ac:dyDescent="0.25">
      <c r="B164" s="24"/>
      <c r="C164" s="24"/>
    </row>
    <row r="165" spans="2:3" x14ac:dyDescent="0.25">
      <c r="B165" s="24"/>
      <c r="C165" s="24"/>
    </row>
    <row r="166" spans="2:3" x14ac:dyDescent="0.25">
      <c r="B166" s="24"/>
      <c r="C166" s="24"/>
    </row>
    <row r="167" spans="2:3" x14ac:dyDescent="0.25">
      <c r="B167" s="24"/>
      <c r="C167" s="24"/>
    </row>
    <row r="168" spans="2:3" x14ac:dyDescent="0.25">
      <c r="B168" s="24"/>
      <c r="C168" s="24"/>
    </row>
    <row r="169" spans="2:3" x14ac:dyDescent="0.25">
      <c r="B169" s="24"/>
      <c r="C169" s="24"/>
    </row>
    <row r="170" spans="2:3" x14ac:dyDescent="0.25">
      <c r="B170" s="24"/>
      <c r="C170" s="24"/>
    </row>
    <row r="171" spans="2:3" x14ac:dyDescent="0.25">
      <c r="B171" s="24"/>
      <c r="C171" s="24"/>
    </row>
    <row r="172" spans="2:3" x14ac:dyDescent="0.25">
      <c r="B172" s="24"/>
      <c r="C172" s="24"/>
    </row>
    <row r="173" spans="2:3" x14ac:dyDescent="0.25">
      <c r="B173" s="24"/>
      <c r="C173" s="24"/>
    </row>
    <row r="174" spans="2:3" x14ac:dyDescent="0.25">
      <c r="B174" s="24"/>
      <c r="C174" s="24"/>
    </row>
    <row r="175" spans="2:3" x14ac:dyDescent="0.25">
      <c r="B175" s="24"/>
      <c r="C175" s="24"/>
    </row>
    <row r="176" spans="2:3" x14ac:dyDescent="0.25">
      <c r="B176" s="24"/>
      <c r="C176" s="24"/>
    </row>
    <row r="177" spans="2:3" x14ac:dyDescent="0.25">
      <c r="B177" s="24"/>
      <c r="C177" s="24"/>
    </row>
    <row r="178" spans="2:3" x14ac:dyDescent="0.25">
      <c r="B178" s="24"/>
      <c r="C178" s="24"/>
    </row>
    <row r="179" spans="2:3" x14ac:dyDescent="0.25">
      <c r="B179" s="24"/>
      <c r="C179" s="24"/>
    </row>
    <row r="180" spans="2:3" x14ac:dyDescent="0.25">
      <c r="B180" s="24"/>
      <c r="C180" s="24"/>
    </row>
    <row r="181" spans="2:3" x14ac:dyDescent="0.25">
      <c r="B181" s="24"/>
      <c r="C181" s="24"/>
    </row>
    <row r="182" spans="2:3" x14ac:dyDescent="0.25">
      <c r="B182" s="24"/>
      <c r="C182" s="24"/>
    </row>
    <row r="183" spans="2:3" x14ac:dyDescent="0.25">
      <c r="B183" s="24"/>
      <c r="C183" s="24"/>
    </row>
    <row r="184" spans="2:3" x14ac:dyDescent="0.25">
      <c r="B184" s="24"/>
      <c r="C184" s="24"/>
    </row>
    <row r="185" spans="2:3" x14ac:dyDescent="0.25">
      <c r="B185" s="24"/>
      <c r="C185" s="24"/>
    </row>
    <row r="186" spans="2:3" x14ac:dyDescent="0.25">
      <c r="B186" s="24"/>
      <c r="C186" s="24"/>
    </row>
    <row r="187" spans="2:3" x14ac:dyDescent="0.25">
      <c r="B187" s="24"/>
      <c r="C187" s="24"/>
    </row>
    <row r="188" spans="2:3" x14ac:dyDescent="0.25">
      <c r="B188" s="24"/>
      <c r="C188" s="24"/>
    </row>
    <row r="189" spans="2:3" x14ac:dyDescent="0.25">
      <c r="B189" s="24"/>
      <c r="C189" s="24"/>
    </row>
    <row r="190" spans="2:3" x14ac:dyDescent="0.25">
      <c r="B190" s="24"/>
      <c r="C190" s="24"/>
    </row>
    <row r="191" spans="2:3" x14ac:dyDescent="0.25">
      <c r="B191" s="24"/>
      <c r="C191" s="24"/>
    </row>
    <row r="192" spans="2:3" x14ac:dyDescent="0.25">
      <c r="B192" s="24"/>
      <c r="C192" s="24"/>
    </row>
    <row r="193" spans="2:3" x14ac:dyDescent="0.25">
      <c r="B193" s="24"/>
      <c r="C193" s="24"/>
    </row>
    <row r="194" spans="2:3" x14ac:dyDescent="0.25">
      <c r="B194" s="24"/>
      <c r="C194" s="24"/>
    </row>
    <row r="195" spans="2:3" x14ac:dyDescent="0.25">
      <c r="B195" s="24"/>
      <c r="C195" s="24"/>
    </row>
    <row r="196" spans="2:3" x14ac:dyDescent="0.25">
      <c r="B196" s="24"/>
      <c r="C196" s="24"/>
    </row>
    <row r="197" spans="2:3" x14ac:dyDescent="0.25">
      <c r="B197" s="24"/>
      <c r="C197" s="24"/>
    </row>
    <row r="198" spans="2:3" x14ac:dyDescent="0.25">
      <c r="B198" s="24"/>
      <c r="C198" s="24"/>
    </row>
    <row r="199" spans="2:3" x14ac:dyDescent="0.25">
      <c r="B199" s="24"/>
      <c r="C199" s="24"/>
    </row>
    <row r="200" spans="2:3" x14ac:dyDescent="0.25">
      <c r="B200" s="24"/>
      <c r="C200" s="24"/>
    </row>
    <row r="201" spans="2:3" x14ac:dyDescent="0.25">
      <c r="B201" s="24"/>
      <c r="C201" s="24"/>
    </row>
    <row r="202" spans="2:3" x14ac:dyDescent="0.25">
      <c r="B202" s="24"/>
      <c r="C202" s="24"/>
    </row>
    <row r="203" spans="2:3" x14ac:dyDescent="0.25">
      <c r="B203" s="24"/>
      <c r="C203" s="24"/>
    </row>
    <row r="204" spans="2:3" x14ac:dyDescent="0.25">
      <c r="B204" s="24"/>
      <c r="C204" s="24"/>
    </row>
    <row r="205" spans="2:3" x14ac:dyDescent="0.25">
      <c r="B205" s="24"/>
      <c r="C205" s="24"/>
    </row>
    <row r="206" spans="2:3" x14ac:dyDescent="0.25">
      <c r="B206" s="24"/>
      <c r="C206" s="24"/>
    </row>
    <row r="207" spans="2:3" x14ac:dyDescent="0.25">
      <c r="B207" s="24"/>
      <c r="C207" s="24"/>
    </row>
    <row r="208" spans="2:3" x14ac:dyDescent="0.25">
      <c r="B208" s="24"/>
      <c r="C208" s="24"/>
    </row>
    <row r="209" spans="2:3" x14ac:dyDescent="0.25">
      <c r="B209" s="24"/>
      <c r="C209" s="24"/>
    </row>
    <row r="210" spans="2:3" x14ac:dyDescent="0.25">
      <c r="B210" s="24"/>
      <c r="C210" s="24"/>
    </row>
    <row r="211" spans="2:3" x14ac:dyDescent="0.25">
      <c r="B211" s="24"/>
      <c r="C211" s="24"/>
    </row>
    <row r="212" spans="2:3" x14ac:dyDescent="0.25">
      <c r="B212" s="24"/>
      <c r="C212" s="24"/>
    </row>
    <row r="213" spans="2:3" x14ac:dyDescent="0.25">
      <c r="B213" s="24"/>
      <c r="C213" s="24"/>
    </row>
    <row r="214" spans="2:3" x14ac:dyDescent="0.25">
      <c r="B214" s="24"/>
      <c r="C214" s="24"/>
    </row>
    <row r="215" spans="2:3" x14ac:dyDescent="0.25">
      <c r="B215" s="24"/>
      <c r="C215" s="24"/>
    </row>
    <row r="216" spans="2:3" x14ac:dyDescent="0.25">
      <c r="B216" s="24"/>
      <c r="C216" s="24"/>
    </row>
    <row r="217" spans="2:3" x14ac:dyDescent="0.25">
      <c r="B217" s="24"/>
      <c r="C217" s="24"/>
    </row>
    <row r="218" spans="2:3" x14ac:dyDescent="0.25">
      <c r="B218" s="24"/>
      <c r="C218" s="24"/>
    </row>
    <row r="219" spans="2:3" x14ac:dyDescent="0.25">
      <c r="B219" s="24"/>
      <c r="C219" s="24"/>
    </row>
    <row r="220" spans="2:3" x14ac:dyDescent="0.25">
      <c r="B220" s="24"/>
      <c r="C220" s="24"/>
    </row>
    <row r="221" spans="2:3" x14ac:dyDescent="0.25">
      <c r="B221" s="24"/>
      <c r="C221" s="24"/>
    </row>
    <row r="222" spans="2:3" x14ac:dyDescent="0.25">
      <c r="B222" s="24"/>
      <c r="C222" s="24"/>
    </row>
    <row r="223" spans="2:3" x14ac:dyDescent="0.25">
      <c r="B223" s="24"/>
      <c r="C223" s="24"/>
    </row>
    <row r="224" spans="2: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51" x14ac:dyDescent="0.25">
      <c r="B241" s="24"/>
      <c r="C241" s="24"/>
    </row>
    <row r="242" spans="2:51" x14ac:dyDescent="0.25">
      <c r="B242" s="24"/>
      <c r="C242" s="24"/>
    </row>
    <row r="243" spans="2:51" x14ac:dyDescent="0.25">
      <c r="B243" s="24"/>
      <c r="C243" s="24"/>
    </row>
    <row r="244" spans="2:51" x14ac:dyDescent="0.25">
      <c r="B244" s="24"/>
      <c r="C244" s="24"/>
    </row>
    <row r="245" spans="2:51" x14ac:dyDescent="0.25">
      <c r="B245" s="24"/>
      <c r="C245" s="24"/>
    </row>
    <row r="246" spans="2:51" x14ac:dyDescent="0.25">
      <c r="B246" s="24"/>
      <c r="C246" s="24"/>
    </row>
    <row r="247" spans="2:51" x14ac:dyDescent="0.25">
      <c r="B247" s="24"/>
      <c r="C247" s="24"/>
    </row>
    <row r="248" spans="2:51" x14ac:dyDescent="0.25">
      <c r="B248" s="24"/>
      <c r="C248" s="24"/>
    </row>
    <row r="249" spans="2:51" x14ac:dyDescent="0.25">
      <c r="B249" s="24"/>
      <c r="C249" s="24"/>
    </row>
    <row r="250" spans="2:51" x14ac:dyDescent="0.25">
      <c r="B250" s="24"/>
      <c r="C250" s="24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</row>
    <row r="251" spans="2:51" x14ac:dyDescent="0.25">
      <c r="B251" s="24"/>
      <c r="C251" s="24"/>
    </row>
    <row r="252" spans="2:51" x14ac:dyDescent="0.25">
      <c r="B252" s="24"/>
      <c r="C252" s="24"/>
    </row>
    <row r="253" spans="2:51" x14ac:dyDescent="0.25">
      <c r="B253" s="24"/>
      <c r="C253" s="24"/>
    </row>
    <row r="254" spans="2:51" x14ac:dyDescent="0.25">
      <c r="B254" s="24"/>
      <c r="C254" s="24"/>
    </row>
    <row r="255" spans="2:51" x14ac:dyDescent="0.25">
      <c r="B255" s="24"/>
      <c r="C255" s="24"/>
    </row>
    <row r="256" spans="2:51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3:V254"/>
  <sheetViews>
    <sheetView workbookViewId="0"/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8.85546875" style="40" bestFit="1" customWidth="1"/>
    <col min="4" max="5" width="12.42578125" style="40" bestFit="1" customWidth="1"/>
    <col min="6" max="6" width="8.28515625" style="40" bestFit="1" customWidth="1"/>
    <col min="7" max="7" width="10.42578125" style="40" bestFit="1" customWidth="1"/>
    <col min="8" max="8" width="10" style="40" bestFit="1" customWidth="1"/>
    <col min="9" max="9" width="6.5703125" style="40" bestFit="1" customWidth="1"/>
    <col min="10" max="10" width="4.85546875" style="40" bestFit="1" customWidth="1"/>
    <col min="11" max="11" width="8.7109375" style="40" bestFit="1" customWidth="1"/>
    <col min="12" max="12" width="4.42578125" style="40" bestFit="1" customWidth="1"/>
    <col min="13" max="13" width="8.42578125" style="40" bestFit="1" customWidth="1"/>
    <col min="14" max="14" width="8.85546875" style="40" bestFit="1" customWidth="1"/>
    <col min="15" max="16" width="12.42578125" style="40" bestFit="1" customWidth="1"/>
    <col min="17" max="17" width="8.5703125" style="40" bestFit="1" customWidth="1"/>
    <col min="18" max="18" width="10.7109375" style="40" bestFit="1" customWidth="1"/>
    <col min="19" max="19" width="10.28515625" style="40" bestFit="1" customWidth="1"/>
    <col min="20" max="20" width="4.85546875" style="40" bestFit="1" customWidth="1"/>
    <col min="21" max="21" width="19" style="40" bestFit="1" customWidth="1"/>
    <col min="22" max="22" width="4.42578125" style="40" bestFit="1" customWidth="1"/>
  </cols>
  <sheetData>
    <row r="33" spans="1:22" x14ac:dyDescent="0.25">
      <c r="C33" s="26" t="s">
        <v>166</v>
      </c>
      <c r="D33" s="27"/>
      <c r="E33" s="27"/>
      <c r="F33" s="27"/>
      <c r="G33" s="27"/>
      <c r="H33" s="27"/>
      <c r="I33" s="27"/>
      <c r="J33" s="28"/>
      <c r="M33" s="26" t="s">
        <v>167</v>
      </c>
      <c r="N33" s="27"/>
      <c r="O33" s="27"/>
      <c r="P33" s="27"/>
      <c r="Q33" s="27"/>
      <c r="R33" s="27"/>
      <c r="S33" s="27"/>
      <c r="T33" s="28"/>
    </row>
    <row r="34" spans="1:22" x14ac:dyDescent="0.25">
      <c r="A34" s="29" t="s">
        <v>121</v>
      </c>
      <c r="B34" s="29" t="s">
        <v>118</v>
      </c>
      <c r="C34" s="29" t="s">
        <v>148</v>
      </c>
      <c r="D34" s="29" t="s">
        <v>149</v>
      </c>
      <c r="E34" s="29" t="s">
        <v>150</v>
      </c>
      <c r="F34" s="29" t="s">
        <v>151</v>
      </c>
      <c r="G34" s="29" t="s">
        <v>152</v>
      </c>
      <c r="H34" s="29" t="s">
        <v>153</v>
      </c>
      <c r="I34" s="29" t="s">
        <v>154</v>
      </c>
      <c r="J34" s="29" t="s">
        <v>155</v>
      </c>
      <c r="K34" s="29" t="s">
        <v>168</v>
      </c>
      <c r="L34" s="29" t="s">
        <v>169</v>
      </c>
      <c r="M34" s="29" t="s">
        <v>148</v>
      </c>
      <c r="N34" s="29" t="s">
        <v>149</v>
      </c>
      <c r="O34" s="29" t="s">
        <v>150</v>
      </c>
      <c r="P34" s="29" t="s">
        <v>151</v>
      </c>
      <c r="Q34" s="29" t="s">
        <v>152</v>
      </c>
      <c r="R34" s="29" t="s">
        <v>153</v>
      </c>
      <c r="S34" s="29" t="s">
        <v>154</v>
      </c>
      <c r="T34" s="29" t="s">
        <v>155</v>
      </c>
      <c r="U34" s="29" t="s">
        <v>170</v>
      </c>
      <c r="V34" s="29" t="s">
        <v>171</v>
      </c>
    </row>
    <row r="35" spans="1:22" x14ac:dyDescent="0.25">
      <c r="A35" s="30">
        <v>1</v>
      </c>
      <c r="B35" s="31">
        <v>1</v>
      </c>
      <c r="C35" s="32">
        <v>8.7412700057029724E-2</v>
      </c>
      <c r="D35" s="32">
        <v>0.30781003832817078</v>
      </c>
      <c r="E35" s="32">
        <v>0.20830230414867401</v>
      </c>
      <c r="F35" s="32">
        <v>0.13674263656139374</v>
      </c>
      <c r="G35" s="32">
        <v>9.0211689472198486E-2</v>
      </c>
      <c r="H35" s="32">
        <v>5.9088815003633499E-2</v>
      </c>
      <c r="I35" s="32">
        <v>3.8551948964595795E-2</v>
      </c>
      <c r="J35" s="32">
        <v>5.040450394153595E-2</v>
      </c>
      <c r="K35" s="32">
        <v>0.97852499999999998</v>
      </c>
      <c r="L35" s="32">
        <v>0.97852499999999998</v>
      </c>
      <c r="M35" s="32">
        <v>2.0833941176533699E-2</v>
      </c>
      <c r="N35" s="32">
        <v>5.6590665131807327E-2</v>
      </c>
      <c r="O35" s="32">
        <v>3.8296233862638474E-2</v>
      </c>
      <c r="P35" s="32">
        <v>1.768106035888195E-2</v>
      </c>
      <c r="Q35" s="32">
        <v>1.1664529331028461E-2</v>
      </c>
      <c r="R35" s="32">
        <v>7.6402868144214153E-3</v>
      </c>
      <c r="S35" s="32">
        <v>4.9848342314362526E-3</v>
      </c>
      <c r="T35" s="32">
        <v>0</v>
      </c>
      <c r="U35" s="32">
        <f t="shared" ref="U35:U98" si="0">SUM(M35:T35)</f>
        <v>0.15769155090674758</v>
      </c>
      <c r="V35" s="32">
        <v>0.83884700000000001</v>
      </c>
    </row>
    <row r="36" spans="1:22" x14ac:dyDescent="0.25">
      <c r="A36" s="34">
        <v>2</v>
      </c>
      <c r="B36" s="35">
        <v>6</v>
      </c>
      <c r="C36" s="36">
        <v>9.9386624991893768E-2</v>
      </c>
      <c r="D36" s="36">
        <v>0.34705191850662231</v>
      </c>
      <c r="E36" s="36">
        <v>0.20801618695259094</v>
      </c>
      <c r="F36" s="36">
        <v>0.12114565074443817</v>
      </c>
      <c r="G36" s="36">
        <v>7.0931412279605865E-2</v>
      </c>
      <c r="H36" s="36">
        <v>4.1295651346445084E-2</v>
      </c>
      <c r="I36" s="36">
        <v>2.3981060832738876E-2</v>
      </c>
      <c r="J36" s="36">
        <v>2.8639145195484161E-2</v>
      </c>
      <c r="K36" s="36">
        <v>0.94044799999999995</v>
      </c>
      <c r="L36" s="36">
        <v>0.94044799999999995</v>
      </c>
      <c r="M36" s="36">
        <v>2.6211757212877274E-2</v>
      </c>
      <c r="N36" s="36">
        <v>7.1146078407764435E-2</v>
      </c>
      <c r="O36" s="36">
        <v>4.2643580585718155E-2</v>
      </c>
      <c r="P36" s="36">
        <v>1.7601879313588142E-2</v>
      </c>
      <c r="Q36" s="36">
        <v>1.0305994190275669E-2</v>
      </c>
      <c r="R36" s="36">
        <v>6.0000591911375523E-3</v>
      </c>
      <c r="S36" s="36">
        <v>3.4843331668525934E-3</v>
      </c>
      <c r="T36" s="36">
        <v>0</v>
      </c>
      <c r="U36" s="36">
        <f t="shared" si="0"/>
        <v>0.17739368206821382</v>
      </c>
      <c r="V36" s="36">
        <v>0.81137300000000001</v>
      </c>
    </row>
    <row r="37" spans="1:22" x14ac:dyDescent="0.25">
      <c r="A37" s="34">
        <v>3</v>
      </c>
      <c r="B37" s="35">
        <v>2</v>
      </c>
      <c r="C37" s="36">
        <v>3.0324596911668777E-2</v>
      </c>
      <c r="D37" s="36">
        <v>0.15852351486682892</v>
      </c>
      <c r="E37" s="36">
        <v>0.13227035105228424</v>
      </c>
      <c r="F37" s="36">
        <v>0.10669353604316711</v>
      </c>
      <c r="G37" s="36">
        <v>8.6958557367324829E-2</v>
      </c>
      <c r="H37" s="36">
        <v>7.0473372936248779E-2</v>
      </c>
      <c r="I37" s="36">
        <v>5.676182359457016E-2</v>
      </c>
      <c r="J37" s="36">
        <v>0.16315965354442596</v>
      </c>
      <c r="K37" s="36">
        <v>0.80516500000000002</v>
      </c>
      <c r="L37" s="36">
        <v>0.80516500000000002</v>
      </c>
      <c r="M37" s="36">
        <v>7.4919001199305058E-3</v>
      </c>
      <c r="N37" s="36">
        <v>3.0289603397250175E-2</v>
      </c>
      <c r="O37" s="36">
        <v>2.527332492172718E-2</v>
      </c>
      <c r="P37" s="36">
        <v>1.4375479891896248E-2</v>
      </c>
      <c r="Q37" s="36">
        <v>1.1716463603079319E-2</v>
      </c>
      <c r="R37" s="36">
        <v>9.4953132793307304E-3</v>
      </c>
      <c r="S37" s="36">
        <v>7.6478715054690838E-3</v>
      </c>
      <c r="T37" s="36">
        <v>0</v>
      </c>
      <c r="U37" s="36">
        <f t="shared" si="0"/>
        <v>0.10628995671868324</v>
      </c>
      <c r="V37" s="36">
        <v>0.86799000000000004</v>
      </c>
    </row>
    <row r="38" spans="1:22" x14ac:dyDescent="0.25">
      <c r="A38" s="34">
        <v>4</v>
      </c>
      <c r="B38" s="35">
        <v>4</v>
      </c>
      <c r="C38" s="36">
        <v>7.7033795416355133E-2</v>
      </c>
      <c r="D38" s="36">
        <v>0.24155041575431824</v>
      </c>
      <c r="E38" s="36">
        <v>0.17869672179222107</v>
      </c>
      <c r="F38" s="36">
        <v>0.13036201894283295</v>
      </c>
      <c r="G38" s="36">
        <v>9.6559405326843262E-2</v>
      </c>
      <c r="H38" s="36">
        <v>7.151997834444046E-2</v>
      </c>
      <c r="I38" s="36">
        <v>5.297357589006424E-2</v>
      </c>
      <c r="J38" s="36">
        <v>0.11071868985891342</v>
      </c>
      <c r="K38" s="36">
        <v>0.95941500000000002</v>
      </c>
      <c r="L38" s="36">
        <v>0.95941500000000002</v>
      </c>
      <c r="M38" s="36">
        <v>1.2718952260911465E-2</v>
      </c>
      <c r="N38" s="36">
        <v>3.0102312564849854E-2</v>
      </c>
      <c r="O38" s="36">
        <v>2.2269405424594879E-2</v>
      </c>
      <c r="P38" s="36">
        <v>1.1184943839907646E-2</v>
      </c>
      <c r="Q38" s="36">
        <v>8.2847094163298607E-3</v>
      </c>
      <c r="R38" s="36">
        <v>6.1363494023680687E-3</v>
      </c>
      <c r="S38" s="36">
        <v>4.5450846664607525E-3</v>
      </c>
      <c r="T38" s="36">
        <v>0</v>
      </c>
      <c r="U38" s="36">
        <f t="shared" si="0"/>
        <v>9.5241757575422525E-2</v>
      </c>
      <c r="V38" s="36">
        <v>0.900729</v>
      </c>
    </row>
    <row r="39" spans="1:22" x14ac:dyDescent="0.25">
      <c r="A39" s="34">
        <v>5</v>
      </c>
      <c r="B39" s="35">
        <v>2</v>
      </c>
      <c r="C39" s="36">
        <v>0.10710722208023071</v>
      </c>
      <c r="D39" s="36">
        <v>0.33373093605041504</v>
      </c>
      <c r="E39" s="36">
        <v>0.21171991527080536</v>
      </c>
      <c r="F39" s="36">
        <v>0.13122685253620148</v>
      </c>
      <c r="G39" s="36">
        <v>8.1995211541652679E-2</v>
      </c>
      <c r="H39" s="36">
        <v>5.0999142229557037E-2</v>
      </c>
      <c r="I39" s="36">
        <v>3.1647086143493652E-2</v>
      </c>
      <c r="J39" s="36">
        <v>3.8040414452552795E-2</v>
      </c>
      <c r="K39" s="36">
        <v>0.98646699999999998</v>
      </c>
      <c r="L39" s="36">
        <v>0.98646699999999998</v>
      </c>
      <c r="M39" s="36">
        <v>2.923712320625782E-2</v>
      </c>
      <c r="N39" s="36">
        <v>7.1009345352649689E-2</v>
      </c>
      <c r="O39" s="36">
        <v>4.50485460460186E-2</v>
      </c>
      <c r="P39" s="36">
        <v>1.9846091046929359E-2</v>
      </c>
      <c r="Q39" s="36">
        <v>1.2400546111166477E-2</v>
      </c>
      <c r="R39" s="36">
        <v>7.7128550037741661E-3</v>
      </c>
      <c r="S39" s="36">
        <v>4.7861472703516483E-3</v>
      </c>
      <c r="T39" s="36">
        <v>0</v>
      </c>
      <c r="U39" s="36">
        <f t="shared" si="0"/>
        <v>0.19004065403714776</v>
      </c>
      <c r="V39" s="36">
        <v>0.80735199999999996</v>
      </c>
    </row>
    <row r="40" spans="1:22" x14ac:dyDescent="0.25">
      <c r="A40" s="34">
        <v>6</v>
      </c>
      <c r="B40" s="35">
        <v>1</v>
      </c>
      <c r="C40" s="36">
        <v>4.6095047146081924E-2</v>
      </c>
      <c r="D40" s="36">
        <v>0.22021698951721191</v>
      </c>
      <c r="E40" s="36">
        <v>0.16565495729446411</v>
      </c>
      <c r="F40" s="36">
        <v>0.12149157375097275</v>
      </c>
      <c r="G40" s="36">
        <v>8.9835315942764282E-2</v>
      </c>
      <c r="H40" s="36">
        <v>6.6024594008922577E-2</v>
      </c>
      <c r="I40" s="36">
        <v>4.8324037343263626E-2</v>
      </c>
      <c r="J40" s="36">
        <v>0.1022418737411499</v>
      </c>
      <c r="K40" s="36">
        <v>0.85988399999999998</v>
      </c>
      <c r="L40" s="36">
        <v>0.85988399999999998</v>
      </c>
      <c r="M40" s="36">
        <v>4.3817255645990372E-3</v>
      </c>
      <c r="N40" s="36">
        <v>1.548171229660511E-2</v>
      </c>
      <c r="O40" s="36">
        <v>1.1645888909697533E-2</v>
      </c>
      <c r="P40" s="36">
        <v>5.7688597589731216E-3</v>
      </c>
      <c r="Q40" s="36">
        <v>4.2657060548663139E-3</v>
      </c>
      <c r="R40" s="36">
        <v>3.1350867357105017E-3</v>
      </c>
      <c r="S40" s="36">
        <v>2.2946000099182129E-3</v>
      </c>
      <c r="T40" s="36">
        <v>0</v>
      </c>
      <c r="U40" s="36">
        <f t="shared" si="0"/>
        <v>4.697357933036983E-2</v>
      </c>
      <c r="V40" s="36">
        <v>0.94537199999999999</v>
      </c>
    </row>
    <row r="41" spans="1:22" x14ac:dyDescent="0.25">
      <c r="A41" s="34">
        <v>7</v>
      </c>
      <c r="B41" s="35">
        <v>5</v>
      </c>
      <c r="C41" s="36">
        <v>6.4481951296329498E-2</v>
      </c>
      <c r="D41" s="36">
        <v>0.25654605031013489</v>
      </c>
      <c r="E41" s="36">
        <v>0.18723128736019135</v>
      </c>
      <c r="F41" s="36">
        <v>0.13419845700263977</v>
      </c>
      <c r="G41" s="36">
        <v>9.7587987780570984E-2</v>
      </c>
      <c r="H41" s="36">
        <v>7.0953674614429474E-2</v>
      </c>
      <c r="I41" s="36">
        <v>5.1587320864200592E-2</v>
      </c>
      <c r="J41" s="36">
        <v>0.11704067140817642</v>
      </c>
      <c r="K41" s="36">
        <v>0.97962700000000003</v>
      </c>
      <c r="L41" s="36">
        <v>0.97962700000000003</v>
      </c>
      <c r="M41" s="36">
        <v>1.1885944753885269E-2</v>
      </c>
      <c r="N41" s="36">
        <v>3.5895630717277527E-2</v>
      </c>
      <c r="O41" s="36">
        <v>2.6197193190455437E-2</v>
      </c>
      <c r="P41" s="36">
        <v>1.299826055765152E-2</v>
      </c>
      <c r="Q41" s="36">
        <v>9.4522256404161453E-3</v>
      </c>
      <c r="R41" s="36">
        <v>6.8724658340215683E-3</v>
      </c>
      <c r="S41" s="36">
        <v>4.9966704100370407E-3</v>
      </c>
      <c r="T41" s="36">
        <v>0</v>
      </c>
      <c r="U41" s="36">
        <f t="shared" si="0"/>
        <v>0.10829839110374451</v>
      </c>
      <c r="V41" s="36">
        <v>0.88944800000000002</v>
      </c>
    </row>
    <row r="42" spans="1:22" x14ac:dyDescent="0.25">
      <c r="A42" s="34">
        <v>8</v>
      </c>
      <c r="B42" s="35">
        <v>8</v>
      </c>
      <c r="C42" s="36">
        <v>6.2861263751983643E-2</v>
      </c>
      <c r="D42" s="36">
        <v>0.18047168850898743</v>
      </c>
      <c r="E42" s="36">
        <v>0.14795799553394318</v>
      </c>
      <c r="F42" s="36">
        <v>0.11872159689664841</v>
      </c>
      <c r="G42" s="36">
        <v>9.6551939845085144E-2</v>
      </c>
      <c r="H42" s="36">
        <v>7.8286334872245789E-2</v>
      </c>
      <c r="I42" s="36">
        <v>6.3227422535419464E-2</v>
      </c>
      <c r="J42" s="36">
        <v>0.21010145545005798</v>
      </c>
      <c r="K42" s="36">
        <v>0.95818000000000003</v>
      </c>
      <c r="L42" s="36">
        <v>0.95818000000000003</v>
      </c>
      <c r="M42" s="36">
        <v>6.4795897342264652E-3</v>
      </c>
      <c r="N42" s="36">
        <v>1.3789680786430836E-2</v>
      </c>
      <c r="O42" s="36">
        <v>1.1305337771773338E-2</v>
      </c>
      <c r="P42" s="36">
        <v>6.1401277780532837E-3</v>
      </c>
      <c r="Q42" s="36">
        <v>4.9935420975089073E-3</v>
      </c>
      <c r="R42" s="36">
        <v>4.0488680824637413E-3</v>
      </c>
      <c r="S42" s="36">
        <v>3.2700407318770885E-3</v>
      </c>
      <c r="T42" s="36">
        <v>0</v>
      </c>
      <c r="U42" s="36">
        <f t="shared" si="0"/>
        <v>5.002718698233366E-2</v>
      </c>
      <c r="V42" s="36">
        <v>0.94778799999999996</v>
      </c>
    </row>
    <row r="43" spans="1:22" x14ac:dyDescent="0.25">
      <c r="A43" s="34">
        <v>9</v>
      </c>
      <c r="B43" s="35">
        <v>7</v>
      </c>
      <c r="C43" s="36">
        <v>8.5147082805633545E-2</v>
      </c>
      <c r="D43" s="36">
        <v>0.2596437931060791</v>
      </c>
      <c r="E43" s="36">
        <v>0.18476489186286926</v>
      </c>
      <c r="F43" s="36">
        <v>0.1279277503490448</v>
      </c>
      <c r="G43" s="36">
        <v>8.915477991104126E-2</v>
      </c>
      <c r="H43" s="36">
        <v>6.1753593385219574E-2</v>
      </c>
      <c r="I43" s="36">
        <v>4.26449254155159E-2</v>
      </c>
      <c r="J43" s="36">
        <v>7.0315830409526825E-2</v>
      </c>
      <c r="K43" s="36">
        <v>0.92135299999999998</v>
      </c>
      <c r="L43" s="36">
        <v>0.92135299999999998</v>
      </c>
      <c r="M43" s="36">
        <v>1.0938100516796112E-2</v>
      </c>
      <c r="N43" s="36">
        <v>2.4907054379582405E-2</v>
      </c>
      <c r="O43" s="36">
        <v>1.7724087461829185E-2</v>
      </c>
      <c r="P43" s="36">
        <v>8.3634937182068825E-3</v>
      </c>
      <c r="Q43" s="36">
        <v>5.8286450803279877E-3</v>
      </c>
      <c r="R43" s="36">
        <v>4.0372461080551147E-3</v>
      </c>
      <c r="S43" s="36">
        <v>2.7879842091351748E-3</v>
      </c>
      <c r="T43" s="36">
        <v>0</v>
      </c>
      <c r="U43" s="36">
        <f t="shared" si="0"/>
        <v>7.4586611473932862E-2</v>
      </c>
      <c r="V43" s="36">
        <v>0.91902600000000001</v>
      </c>
    </row>
    <row r="44" spans="1:22" x14ac:dyDescent="0.25">
      <c r="A44" s="34">
        <v>10</v>
      </c>
      <c r="B44" s="35">
        <v>8</v>
      </c>
      <c r="C44" s="36">
        <v>6.4088523387908936E-2</v>
      </c>
      <c r="D44" s="36">
        <v>0.2113422304391861</v>
      </c>
      <c r="E44" s="36">
        <v>0.16629534959793091</v>
      </c>
      <c r="F44" s="36">
        <v>0.1278361976146698</v>
      </c>
      <c r="G44" s="36">
        <v>9.9263578653335571E-2</v>
      </c>
      <c r="H44" s="36">
        <v>7.6721511781215668E-2</v>
      </c>
      <c r="I44" s="36">
        <v>5.9098396450281143E-2</v>
      </c>
      <c r="J44" s="36">
        <v>0.14436052739620209</v>
      </c>
      <c r="K44" s="36">
        <v>0.94900600000000002</v>
      </c>
      <c r="L44" s="36">
        <v>0.94900600000000002</v>
      </c>
      <c r="M44" s="36">
        <v>1.5192140825092793E-2</v>
      </c>
      <c r="N44" s="36">
        <v>3.8629744201898575E-2</v>
      </c>
      <c r="O44" s="36">
        <v>3.039594367146492E-2</v>
      </c>
      <c r="P44" s="36">
        <v>1.6427196562290192E-2</v>
      </c>
      <c r="Q44" s="36">
        <v>1.275556068867445E-2</v>
      </c>
      <c r="R44" s="36">
        <v>9.8588606342673302E-3</v>
      </c>
      <c r="S44" s="36">
        <v>7.5942566618323326E-3</v>
      </c>
      <c r="T44" s="36">
        <v>0</v>
      </c>
      <c r="U44" s="36">
        <f t="shared" si="0"/>
        <v>0.13085370324552059</v>
      </c>
      <c r="V44" s="36">
        <v>0.86211499999999996</v>
      </c>
    </row>
    <row r="45" spans="1:22" x14ac:dyDescent="0.25">
      <c r="A45" s="34">
        <v>11</v>
      </c>
      <c r="B45" s="35">
        <v>8</v>
      </c>
      <c r="C45" s="36">
        <v>1.2186993844807148E-2</v>
      </c>
      <c r="D45" s="36">
        <v>4.3731827288866043E-2</v>
      </c>
      <c r="E45" s="36">
        <v>4.3163172900676727E-2</v>
      </c>
      <c r="F45" s="36">
        <v>4.1145909577608109E-2</v>
      </c>
      <c r="G45" s="36">
        <v>3.9521224796772003E-2</v>
      </c>
      <c r="H45" s="36">
        <v>3.7813026458024979E-2</v>
      </c>
      <c r="I45" s="36">
        <v>3.6112792789936066E-2</v>
      </c>
      <c r="J45" s="36">
        <v>0.60385233163833618</v>
      </c>
      <c r="K45" s="36">
        <v>0.85752700000000004</v>
      </c>
      <c r="L45" s="36">
        <v>0.85752700000000004</v>
      </c>
      <c r="M45" s="36">
        <v>1.5444551827386022E-3</v>
      </c>
      <c r="N45" s="36">
        <v>4.1364734061062336E-3</v>
      </c>
      <c r="O45" s="36">
        <v>4.0826858021318913E-3</v>
      </c>
      <c r="P45" s="36">
        <v>2.6511407922953367E-3</v>
      </c>
      <c r="Q45" s="36">
        <v>2.5464578066021204E-3</v>
      </c>
      <c r="R45" s="36">
        <v>2.4363943375647068E-3</v>
      </c>
      <c r="S45" s="36">
        <v>2.3268437944352627E-3</v>
      </c>
      <c r="T45" s="36">
        <v>0</v>
      </c>
      <c r="U45" s="36">
        <f t="shared" si="0"/>
        <v>1.9724451121874154E-2</v>
      </c>
      <c r="V45" s="36">
        <v>0.976997</v>
      </c>
    </row>
    <row r="46" spans="1:22" x14ac:dyDescent="0.25">
      <c r="A46" s="34">
        <v>12</v>
      </c>
      <c r="B46" s="35">
        <v>4</v>
      </c>
      <c r="C46" s="36">
        <v>9.0637840330600739E-2</v>
      </c>
      <c r="D46" s="36">
        <v>0.30112159252166748</v>
      </c>
      <c r="E46" s="36">
        <v>0.20404788851737976</v>
      </c>
      <c r="F46" s="36">
        <v>0.13533881306648254</v>
      </c>
      <c r="G46" s="36">
        <v>9.0711116790771484E-2</v>
      </c>
      <c r="H46" s="36">
        <v>6.0524329543113708E-2</v>
      </c>
      <c r="I46" s="36">
        <v>4.0214516222476959E-2</v>
      </c>
      <c r="J46" s="36">
        <v>5.569184198975563E-2</v>
      </c>
      <c r="K46" s="36">
        <v>0.97828800000000005</v>
      </c>
      <c r="L46" s="36">
        <v>0.97828800000000005</v>
      </c>
      <c r="M46" s="36">
        <v>1.2917208485305309E-2</v>
      </c>
      <c r="N46" s="36">
        <v>3.2177366316318512E-2</v>
      </c>
      <c r="O46" s="36">
        <v>2.1804230287671089E-2</v>
      </c>
      <c r="P46" s="36">
        <v>9.8942974582314491E-3</v>
      </c>
      <c r="Q46" s="36">
        <v>6.6316737793385983E-3</v>
      </c>
      <c r="R46" s="36">
        <v>4.4247894547879696E-3</v>
      </c>
      <c r="S46" s="36">
        <v>2.9399872291833162E-3</v>
      </c>
      <c r="T46" s="36">
        <v>0</v>
      </c>
      <c r="U46" s="36">
        <f t="shared" si="0"/>
        <v>9.0789553010836244E-2</v>
      </c>
      <c r="V46" s="36">
        <v>0.90719499999999997</v>
      </c>
    </row>
    <row r="47" spans="1:22" x14ac:dyDescent="0.25">
      <c r="A47" s="34">
        <v>13</v>
      </c>
      <c r="B47" s="35">
        <v>4</v>
      </c>
      <c r="C47" s="36">
        <v>7.7217817306518555E-2</v>
      </c>
      <c r="D47" s="36">
        <v>0.25722828507423401</v>
      </c>
      <c r="E47" s="36">
        <v>0.18879318237304688</v>
      </c>
      <c r="F47" s="36">
        <v>0.13515082001686096</v>
      </c>
      <c r="G47" s="36">
        <v>9.7571149468421936E-2</v>
      </c>
      <c r="H47" s="36">
        <v>7.0028968155384064E-2</v>
      </c>
      <c r="I47" s="36">
        <v>5.0057794898748398E-2</v>
      </c>
      <c r="J47" s="36">
        <v>0.10550440847873688</v>
      </c>
      <c r="K47" s="36">
        <v>0.98155199999999998</v>
      </c>
      <c r="L47" s="36">
        <v>0.98155199999999998</v>
      </c>
      <c r="M47" s="36">
        <v>1.7156090587377548E-2</v>
      </c>
      <c r="N47" s="36">
        <v>4.3871533125638962E-2</v>
      </c>
      <c r="O47" s="36">
        <v>3.2199591398239136E-2</v>
      </c>
      <c r="P47" s="36">
        <v>1.6133598983287811E-2</v>
      </c>
      <c r="Q47" s="36">
        <v>1.1647534556686878E-2</v>
      </c>
      <c r="R47" s="36">
        <v>8.3596929907798767E-3</v>
      </c>
      <c r="S47" s="36">
        <v>5.9756380505859852E-3</v>
      </c>
      <c r="T47" s="36">
        <v>0</v>
      </c>
      <c r="U47" s="36">
        <f t="shared" si="0"/>
        <v>0.1353436796925962</v>
      </c>
      <c r="V47" s="36">
        <v>0.86211199999999999</v>
      </c>
    </row>
    <row r="48" spans="1:22" x14ac:dyDescent="0.25">
      <c r="A48" s="34">
        <v>14</v>
      </c>
      <c r="B48" s="35">
        <v>8</v>
      </c>
      <c r="C48" s="36">
        <v>4.1148122400045395E-2</v>
      </c>
      <c r="D48" s="36">
        <v>0.19502466917037964</v>
      </c>
      <c r="E48" s="36">
        <v>0.15846501290798187</v>
      </c>
      <c r="F48" s="36">
        <v>0.12501595914363861</v>
      </c>
      <c r="G48" s="36">
        <v>9.9644437432289124E-2</v>
      </c>
      <c r="H48" s="36">
        <v>7.9191252589225769E-2</v>
      </c>
      <c r="I48" s="36">
        <v>6.2817573547363281E-2</v>
      </c>
      <c r="J48" s="36">
        <v>0.19231748580932617</v>
      </c>
      <c r="K48" s="36">
        <v>0.95362400000000003</v>
      </c>
      <c r="L48" s="36">
        <v>0.95362400000000003</v>
      </c>
      <c r="M48" s="36">
        <v>7.7463476918637753E-3</v>
      </c>
      <c r="N48" s="36">
        <v>2.790108323097229E-2</v>
      </c>
      <c r="O48" s="36">
        <v>2.2670695558190346E-2</v>
      </c>
      <c r="P48" s="36">
        <v>1.2395027093589306E-2</v>
      </c>
      <c r="Q48" s="36">
        <v>9.879501536488533E-3</v>
      </c>
      <c r="R48" s="36">
        <v>7.8516192734241486E-3</v>
      </c>
      <c r="S48" s="36">
        <v>6.2282094731926918E-3</v>
      </c>
      <c r="T48" s="36">
        <v>0</v>
      </c>
      <c r="U48" s="36">
        <f t="shared" si="0"/>
        <v>9.467248385772109E-2</v>
      </c>
      <c r="V48" s="36">
        <v>0.90072300000000005</v>
      </c>
    </row>
    <row r="49" spans="1:22" x14ac:dyDescent="0.25">
      <c r="A49" s="34">
        <v>15</v>
      </c>
      <c r="B49" s="35">
        <v>9</v>
      </c>
      <c r="C49" s="36">
        <v>4.6942099928855896E-2</v>
      </c>
      <c r="D49" s="36">
        <v>0.16651888191699982</v>
      </c>
      <c r="E49" s="36">
        <v>0.13888417184352875</v>
      </c>
      <c r="F49" s="36">
        <v>0.11320870369672775</v>
      </c>
      <c r="G49" s="36">
        <v>9.3487486243247986E-2</v>
      </c>
      <c r="H49" s="36">
        <v>7.7148713171482086E-2</v>
      </c>
      <c r="I49" s="36">
        <v>6.3654132187366486E-2</v>
      </c>
      <c r="J49" s="36">
        <v>0.23493769764900208</v>
      </c>
      <c r="K49" s="36">
        <v>0.934782</v>
      </c>
      <c r="L49" s="36">
        <v>0.934782</v>
      </c>
      <c r="M49" s="36">
        <v>5.844279658049345E-3</v>
      </c>
      <c r="N49" s="36">
        <v>1.5463387593626976E-2</v>
      </c>
      <c r="O49" s="36">
        <v>1.2897154316306114E-2</v>
      </c>
      <c r="P49" s="36">
        <v>7.1569965220987797E-3</v>
      </c>
      <c r="Q49" s="36">
        <v>5.9102312661707401E-3</v>
      </c>
      <c r="R49" s="36">
        <v>4.8773023299872875E-3</v>
      </c>
      <c r="S49" s="36">
        <v>4.0241815149784088E-3</v>
      </c>
      <c r="T49" s="36">
        <v>0</v>
      </c>
      <c r="U49" s="36">
        <f t="shared" si="0"/>
        <v>5.6173533201217651E-2</v>
      </c>
      <c r="V49" s="36">
        <v>0.93990600000000002</v>
      </c>
    </row>
    <row r="50" spans="1:22" x14ac:dyDescent="0.25">
      <c r="A50" s="34">
        <v>16</v>
      </c>
      <c r="B50" s="35">
        <v>7</v>
      </c>
      <c r="C50" s="36">
        <v>6.1675690114498138E-2</v>
      </c>
      <c r="D50" s="36">
        <v>0.19157831370830536</v>
      </c>
      <c r="E50" s="36">
        <v>0.15365934371948242</v>
      </c>
      <c r="F50" s="36">
        <v>0.1207595020532608</v>
      </c>
      <c r="G50" s="36">
        <v>9.6212729811668396E-2</v>
      </c>
      <c r="H50" s="36">
        <v>7.6622083783149719E-2</v>
      </c>
      <c r="I50" s="36">
        <v>6.1014425009489059E-2</v>
      </c>
      <c r="J50" s="36">
        <v>0.19226042926311493</v>
      </c>
      <c r="K50" s="36">
        <v>0.95378300000000005</v>
      </c>
      <c r="L50" s="36">
        <v>0.95378300000000005</v>
      </c>
      <c r="M50" s="36">
        <v>1.1983362957835197E-2</v>
      </c>
      <c r="N50" s="36">
        <v>2.8338195756077766E-2</v>
      </c>
      <c r="O50" s="36">
        <v>2.2729238495230675E-2</v>
      </c>
      <c r="P50" s="36">
        <v>1.240091398358345E-2</v>
      </c>
      <c r="Q50" s="36">
        <v>9.8801814019680023E-3</v>
      </c>
      <c r="R50" s="36">
        <v>7.868397980928421E-3</v>
      </c>
      <c r="S50" s="36">
        <v>6.2656323425471783E-3</v>
      </c>
      <c r="T50" s="36">
        <v>0</v>
      </c>
      <c r="U50" s="36">
        <f t="shared" si="0"/>
        <v>9.9465922918170691E-2</v>
      </c>
      <c r="V50" s="36">
        <v>0.89571299999999998</v>
      </c>
    </row>
    <row r="51" spans="1:22" x14ac:dyDescent="0.25">
      <c r="A51" s="34">
        <v>17</v>
      </c>
      <c r="B51" s="35">
        <v>3</v>
      </c>
      <c r="C51" s="36">
        <v>8.6214661598205566E-2</v>
      </c>
      <c r="D51" s="36">
        <v>0.27293971180915833</v>
      </c>
      <c r="E51" s="36">
        <v>0.19226826727390289</v>
      </c>
      <c r="F51" s="36">
        <v>0.13323459029197693</v>
      </c>
      <c r="G51" s="36">
        <v>9.3675881624221802E-2</v>
      </c>
      <c r="H51" s="36">
        <v>6.5850719809532166E-2</v>
      </c>
      <c r="I51" s="36">
        <v>4.6289291232824326E-2</v>
      </c>
      <c r="J51" s="36">
        <v>9.0390577912330627E-2</v>
      </c>
      <c r="K51" s="36">
        <v>0.98086399999999996</v>
      </c>
      <c r="L51" s="36">
        <v>0.98086399999999996</v>
      </c>
      <c r="M51" s="36">
        <v>6.8742828443646431E-3</v>
      </c>
      <c r="N51" s="36">
        <v>1.6024304553866386E-2</v>
      </c>
      <c r="O51" s="36">
        <v>1.1288080364465714E-2</v>
      </c>
      <c r="P51" s="36">
        <v>5.2620023488998413E-3</v>
      </c>
      <c r="Q51" s="36">
        <v>3.6996600683778524E-3</v>
      </c>
      <c r="R51" s="36">
        <v>2.6007259730249643E-3</v>
      </c>
      <c r="S51" s="36">
        <v>1.828161533921957E-3</v>
      </c>
      <c r="T51" s="36">
        <v>0</v>
      </c>
      <c r="U51" s="36">
        <f t="shared" si="0"/>
        <v>4.7577217686921358E-2</v>
      </c>
      <c r="V51" s="36">
        <v>0.95149399999999995</v>
      </c>
    </row>
    <row r="52" spans="1:22" x14ac:dyDescent="0.25">
      <c r="A52" s="34">
        <v>18</v>
      </c>
      <c r="B52" s="35">
        <v>9</v>
      </c>
      <c r="C52" s="36">
        <v>6.5208837389945984E-2</v>
      </c>
      <c r="D52" s="36">
        <v>0.21759979426860809</v>
      </c>
      <c r="E52" s="36">
        <v>0.16806358098983765</v>
      </c>
      <c r="F52" s="36">
        <v>0.12736426293849945</v>
      </c>
      <c r="G52" s="36">
        <v>9.7865238785743713E-2</v>
      </c>
      <c r="H52" s="36">
        <v>7.5165174901485443E-2</v>
      </c>
      <c r="I52" s="36">
        <v>5.7723850011825562E-2</v>
      </c>
      <c r="J52" s="36">
        <v>0.15815100073814392</v>
      </c>
      <c r="K52" s="36">
        <v>0.96714199999999995</v>
      </c>
      <c r="L52" s="36">
        <v>0.96714199999999995</v>
      </c>
      <c r="M52" s="36">
        <v>1.0680885054171085E-2</v>
      </c>
      <c r="N52" s="36">
        <v>2.6891423389315605E-2</v>
      </c>
      <c r="O52" s="36">
        <v>2.0769637078046799E-2</v>
      </c>
      <c r="P52" s="36">
        <v>1.0832604952156544E-2</v>
      </c>
      <c r="Q52" s="36">
        <v>8.3236489444971085E-3</v>
      </c>
      <c r="R52" s="36">
        <v>6.39296043664217E-3</v>
      </c>
      <c r="S52" s="36">
        <v>4.9095377326011658E-3</v>
      </c>
      <c r="T52" s="36">
        <v>0</v>
      </c>
      <c r="U52" s="36">
        <f t="shared" si="0"/>
        <v>8.8800697587430477E-2</v>
      </c>
      <c r="V52" s="36">
        <v>0.90818100000000002</v>
      </c>
    </row>
    <row r="53" spans="1:22" x14ac:dyDescent="0.25">
      <c r="A53" s="34">
        <v>19</v>
      </c>
      <c r="B53" s="35">
        <v>3</v>
      </c>
      <c r="C53" s="36">
        <v>2.1532014012336731E-2</v>
      </c>
      <c r="D53" s="36">
        <v>8.4190860390663147E-2</v>
      </c>
      <c r="E53" s="36">
        <v>7.8965269029140472E-2</v>
      </c>
      <c r="F53" s="36">
        <v>7.1775287389755249E-2</v>
      </c>
      <c r="G53" s="36">
        <v>6.586727499961853E-2</v>
      </c>
      <c r="H53" s="36">
        <v>6.0272995382547379E-2</v>
      </c>
      <c r="I53" s="36">
        <v>5.506645143032074E-2</v>
      </c>
      <c r="J53" s="36">
        <v>0.40503150224685669</v>
      </c>
      <c r="K53" s="36">
        <v>0.84270199999999995</v>
      </c>
      <c r="L53" s="36">
        <v>0.84270199999999995</v>
      </c>
      <c r="M53" s="36">
        <v>6.5597128123044968E-3</v>
      </c>
      <c r="N53" s="36">
        <v>2.0186524838209152E-2</v>
      </c>
      <c r="O53" s="36">
        <v>1.8933579325675964E-2</v>
      </c>
      <c r="P53" s="36">
        <v>1.2354746460914612E-2</v>
      </c>
      <c r="Q53" s="36">
        <v>1.1337795294821262E-2</v>
      </c>
      <c r="R53" s="36">
        <v>1.0374846868216991E-2</v>
      </c>
      <c r="S53" s="36">
        <v>9.4786398112773895E-3</v>
      </c>
      <c r="T53" s="36">
        <v>0</v>
      </c>
      <c r="U53" s="36">
        <f t="shared" si="0"/>
        <v>8.9225845411419868E-2</v>
      </c>
      <c r="V53" s="36">
        <v>0.894119</v>
      </c>
    </row>
    <row r="54" spans="1:22" x14ac:dyDescent="0.25">
      <c r="A54" s="34">
        <v>20</v>
      </c>
      <c r="B54" s="35">
        <v>9</v>
      </c>
      <c r="C54" s="36">
        <v>8.118872344493866E-2</v>
      </c>
      <c r="D54" s="36">
        <v>0.31111705303192139</v>
      </c>
      <c r="E54" s="36">
        <v>0.20493890345096588</v>
      </c>
      <c r="F54" s="36">
        <v>0.13096173107624054</v>
      </c>
      <c r="G54" s="36">
        <v>8.4307819604873657E-2</v>
      </c>
      <c r="H54" s="36">
        <v>5.4143086075782776E-2</v>
      </c>
      <c r="I54" s="36">
        <v>3.4917518496513367E-2</v>
      </c>
      <c r="J54" s="36">
        <v>7.4532978236675262E-2</v>
      </c>
      <c r="K54" s="36">
        <v>0.97610799999999998</v>
      </c>
      <c r="L54" s="36">
        <v>0.97610799999999998</v>
      </c>
      <c r="M54" s="36">
        <v>1.9722411409020424E-2</v>
      </c>
      <c r="N54" s="36">
        <v>5.8378208428621292E-2</v>
      </c>
      <c r="O54" s="36">
        <v>3.8454867899417877E-2</v>
      </c>
      <c r="P54" s="36">
        <v>1.7306629568338394E-2</v>
      </c>
      <c r="Q54" s="36">
        <v>1.1141299270093441E-2</v>
      </c>
      <c r="R54" s="36">
        <v>7.1550197899341583E-3</v>
      </c>
      <c r="S54" s="36">
        <v>4.6143536455929279E-3</v>
      </c>
      <c r="T54" s="36">
        <v>0</v>
      </c>
      <c r="U54" s="36">
        <f t="shared" si="0"/>
        <v>0.15677279001101851</v>
      </c>
      <c r="V54" s="36">
        <v>0.83937300000000004</v>
      </c>
    </row>
    <row r="55" spans="1:22" x14ac:dyDescent="0.25">
      <c r="A55" s="34">
        <v>21</v>
      </c>
      <c r="B55" s="35">
        <v>9</v>
      </c>
      <c r="C55" s="36">
        <v>7.4460558593273163E-2</v>
      </c>
      <c r="D55" s="36">
        <v>0.22983232140541077</v>
      </c>
      <c r="E55" s="36">
        <v>0.16696389019489288</v>
      </c>
      <c r="F55" s="36">
        <v>0.11864064633846283</v>
      </c>
      <c r="G55" s="36">
        <v>8.5084088146686554E-2</v>
      </c>
      <c r="H55" s="36">
        <v>6.0731381177902222E-2</v>
      </c>
      <c r="I55" s="36">
        <v>4.3223030865192413E-2</v>
      </c>
      <c r="J55" s="36">
        <v>8.7390609085559845E-2</v>
      </c>
      <c r="K55" s="36">
        <v>0.86632699999999996</v>
      </c>
      <c r="L55" s="36">
        <v>0.86632699999999996</v>
      </c>
      <c r="M55" s="36">
        <v>2.2024141624569893E-2</v>
      </c>
      <c r="N55" s="36">
        <v>5.3358357399702072E-2</v>
      </c>
      <c r="O55" s="36">
        <v>3.8762692362070084E-2</v>
      </c>
      <c r="P55" s="36">
        <v>1.971798948943615E-2</v>
      </c>
      <c r="Q55" s="36">
        <v>1.4140913262963295E-2</v>
      </c>
      <c r="R55" s="36">
        <v>1.0093511082231998E-2</v>
      </c>
      <c r="S55" s="36">
        <v>7.1836360730230808E-3</v>
      </c>
      <c r="T55" s="36">
        <v>0</v>
      </c>
      <c r="U55" s="36">
        <f t="shared" si="0"/>
        <v>0.16528124129399657</v>
      </c>
      <c r="V55" s="36">
        <v>0.80921500000000002</v>
      </c>
    </row>
    <row r="56" spans="1:22" x14ac:dyDescent="0.25">
      <c r="A56" s="34">
        <v>22</v>
      </c>
      <c r="B56" s="35">
        <v>3</v>
      </c>
      <c r="C56" s="36">
        <v>0.10857417434453964</v>
      </c>
      <c r="D56" s="36">
        <v>0.27020367980003357</v>
      </c>
      <c r="E56" s="36">
        <v>0.18962576985359192</v>
      </c>
      <c r="F56" s="36">
        <v>0.13055261969566345</v>
      </c>
      <c r="G56" s="36">
        <v>9.1105766594409943E-2</v>
      </c>
      <c r="H56" s="36">
        <v>6.3542589545249939E-2</v>
      </c>
      <c r="I56" s="36">
        <v>4.4311642646789551E-2</v>
      </c>
      <c r="J56" s="36">
        <v>8.7477140128612518E-2</v>
      </c>
      <c r="K56" s="36">
        <v>0.98539299999999996</v>
      </c>
      <c r="L56" s="36">
        <v>0.98539299999999996</v>
      </c>
      <c r="M56" s="36">
        <v>1.0420185513794422E-2</v>
      </c>
      <c r="N56" s="36">
        <v>1.9183671101927757E-2</v>
      </c>
      <c r="O56" s="36">
        <v>1.3462875969707966E-2</v>
      </c>
      <c r="P56" s="36">
        <v>6.261914037168026E-3</v>
      </c>
      <c r="Q56" s="36">
        <v>4.3698581866919994E-3</v>
      </c>
      <c r="R56" s="36">
        <v>3.0477996915578842E-3</v>
      </c>
      <c r="S56" s="36">
        <v>2.1253935992717743E-3</v>
      </c>
      <c r="T56" s="36">
        <v>0</v>
      </c>
      <c r="U56" s="36">
        <f t="shared" si="0"/>
        <v>5.8871698100119829E-2</v>
      </c>
      <c r="V56" s="36">
        <v>0.94025400000000003</v>
      </c>
    </row>
    <row r="57" spans="1:22" x14ac:dyDescent="0.25">
      <c r="A57" s="34">
        <v>23</v>
      </c>
      <c r="B57" s="35">
        <v>4</v>
      </c>
      <c r="C57" s="36">
        <v>5.9776213020086288E-2</v>
      </c>
      <c r="D57" s="36">
        <v>0.21562375128269196</v>
      </c>
      <c r="E57" s="36">
        <v>0.16890864074230194</v>
      </c>
      <c r="F57" s="36">
        <v>0.12928988039493561</v>
      </c>
      <c r="G57" s="36">
        <v>9.9993020296096802E-2</v>
      </c>
      <c r="H57" s="36">
        <v>7.6966241002082825E-2</v>
      </c>
      <c r="I57" s="36">
        <v>5.9014290571212769E-2</v>
      </c>
      <c r="J57" s="36">
        <v>0.14700685441493988</v>
      </c>
      <c r="K57" s="36">
        <v>0.95657899999999996</v>
      </c>
      <c r="L57" s="36">
        <v>0.95657899999999996</v>
      </c>
      <c r="M57" s="36">
        <v>1.3244027271866798E-2</v>
      </c>
      <c r="N57" s="36">
        <v>3.6666668951511383E-2</v>
      </c>
      <c r="O57" s="36">
        <v>2.8722792863845825E-2</v>
      </c>
      <c r="P57" s="36">
        <v>1.5385388396680355E-2</v>
      </c>
      <c r="Q57" s="36">
        <v>1.1899085715413094E-2</v>
      </c>
      <c r="R57" s="36">
        <v>9.1589177027344704E-3</v>
      </c>
      <c r="S57" s="36">
        <v>7.022651843726635E-3</v>
      </c>
      <c r="T57" s="36">
        <v>0</v>
      </c>
      <c r="U57" s="36">
        <f t="shared" si="0"/>
        <v>0.12209953274577856</v>
      </c>
      <c r="V57" s="36">
        <v>0.87235700000000005</v>
      </c>
    </row>
    <row r="58" spans="1:22" x14ac:dyDescent="0.25">
      <c r="A58" s="34">
        <v>24</v>
      </c>
      <c r="B58" s="35">
        <v>5</v>
      </c>
      <c r="C58" s="36">
        <v>7.0628337562084198E-2</v>
      </c>
      <c r="D58" s="36">
        <v>0.27762767672538757</v>
      </c>
      <c r="E58" s="36">
        <v>0.19639050960540771</v>
      </c>
      <c r="F58" s="36">
        <v>0.13600325584411621</v>
      </c>
      <c r="G58" s="36">
        <v>9.5378868281841278E-2</v>
      </c>
      <c r="H58" s="36">
        <v>6.6842459142208099E-2</v>
      </c>
      <c r="I58" s="36">
        <v>4.6908337622880936E-2</v>
      </c>
      <c r="J58" s="36">
        <v>9.2750519514083862E-2</v>
      </c>
      <c r="K58" s="36">
        <v>0.98253000000000001</v>
      </c>
      <c r="L58" s="36">
        <v>0.98253000000000001</v>
      </c>
      <c r="M58" s="36">
        <v>1.0853725485503674E-2</v>
      </c>
      <c r="N58" s="36">
        <v>3.2094337046146393E-2</v>
      </c>
      <c r="O58" s="36">
        <v>2.2703155875205994E-2</v>
      </c>
      <c r="P58" s="36">
        <v>1.0789813473820686E-2</v>
      </c>
      <c r="Q58" s="36">
        <v>7.566879503428936E-3</v>
      </c>
      <c r="R58" s="36">
        <v>5.3029446862637997E-3</v>
      </c>
      <c r="S58" s="36">
        <v>3.7214718759059906E-3</v>
      </c>
      <c r="T58" s="36">
        <v>0</v>
      </c>
      <c r="U58" s="36">
        <f t="shared" si="0"/>
        <v>9.3032327946275473E-2</v>
      </c>
      <c r="V58" s="36">
        <v>0.90531200000000001</v>
      </c>
    </row>
    <row r="59" spans="1:22" x14ac:dyDescent="0.25">
      <c r="A59" s="34">
        <v>25</v>
      </c>
      <c r="B59" s="35">
        <v>1</v>
      </c>
      <c r="C59" s="36">
        <v>7.0749044418334961E-2</v>
      </c>
      <c r="D59" s="36">
        <v>0.23874492943286896</v>
      </c>
      <c r="E59" s="36">
        <v>0.17989145219326019</v>
      </c>
      <c r="F59" s="36">
        <v>0.13247796893119812</v>
      </c>
      <c r="G59" s="36">
        <v>9.8571263253688812E-2</v>
      </c>
      <c r="H59" s="36">
        <v>7.3072411119937897E-2</v>
      </c>
      <c r="I59" s="36">
        <v>5.4044801741838455E-2</v>
      </c>
      <c r="J59" s="36">
        <v>0.11466104537248611</v>
      </c>
      <c r="K59" s="36">
        <v>0.96221299999999998</v>
      </c>
      <c r="L59" s="36">
        <v>0.96221299999999998</v>
      </c>
      <c r="M59" s="36">
        <v>1.001202967017889E-2</v>
      </c>
      <c r="N59" s="36">
        <v>2.5325529277324677E-2</v>
      </c>
      <c r="O59" s="36">
        <v>1.9082484766840935E-2</v>
      </c>
      <c r="P59" s="36">
        <v>9.6117444336414337E-3</v>
      </c>
      <c r="Q59" s="36">
        <v>7.1516921743750572E-3</v>
      </c>
      <c r="R59" s="36">
        <v>5.3016608580946922E-3</v>
      </c>
      <c r="S59" s="36">
        <v>3.9211409166455269E-3</v>
      </c>
      <c r="T59" s="36">
        <v>0</v>
      </c>
      <c r="U59" s="36">
        <f t="shared" si="0"/>
        <v>8.0406282097101212E-2</v>
      </c>
      <c r="V59" s="36">
        <v>0.91643600000000003</v>
      </c>
    </row>
    <row r="60" spans="1:22" x14ac:dyDescent="0.25">
      <c r="A60" s="34">
        <v>26</v>
      </c>
      <c r="B60" s="35">
        <v>10</v>
      </c>
      <c r="C60" s="36">
        <v>0.11494506895542145</v>
      </c>
      <c r="D60" s="36">
        <v>0.31804120540618896</v>
      </c>
      <c r="E60" s="36">
        <v>0.20592188835144043</v>
      </c>
      <c r="F60" s="36">
        <v>0.13046616315841675</v>
      </c>
      <c r="G60" s="36">
        <v>8.3519786596298218E-2</v>
      </c>
      <c r="H60" s="36">
        <v>5.3324952721595764E-2</v>
      </c>
      <c r="I60" s="36">
        <v>3.4007132053375244E-2</v>
      </c>
      <c r="J60" s="36">
        <v>5.0671294331550598E-2</v>
      </c>
      <c r="K60" s="36">
        <v>0.99089700000000003</v>
      </c>
      <c r="L60" s="36">
        <v>0.99089700000000003</v>
      </c>
      <c r="M60" s="36">
        <v>2.3834714666008949E-2</v>
      </c>
      <c r="N60" s="36">
        <v>5.0402011722326279E-2</v>
      </c>
      <c r="O60" s="36">
        <v>3.2633747905492783E-2</v>
      </c>
      <c r="P60" s="36">
        <v>1.4408448711037636E-2</v>
      </c>
      <c r="Q60" s="36">
        <v>9.2237759381532669E-3</v>
      </c>
      <c r="R60" s="36">
        <v>5.8891116641461849E-3</v>
      </c>
      <c r="S60" s="36">
        <v>3.7556865718215704E-3</v>
      </c>
      <c r="T60" s="36">
        <v>0</v>
      </c>
      <c r="U60" s="36">
        <f t="shared" si="0"/>
        <v>0.14014749717898667</v>
      </c>
      <c r="V60" s="36">
        <v>0.85856399999999999</v>
      </c>
    </row>
    <row r="61" spans="1:22" x14ac:dyDescent="0.25">
      <c r="A61" s="34">
        <v>27</v>
      </c>
      <c r="B61" s="35">
        <v>3</v>
      </c>
      <c r="C61" s="36">
        <v>0.11808941513299942</v>
      </c>
      <c r="D61" s="36">
        <v>0.41837543249130249</v>
      </c>
      <c r="E61" s="36">
        <v>0.22040052711963654</v>
      </c>
      <c r="F61" s="36">
        <v>0.1146932914853096</v>
      </c>
      <c r="G61" s="36">
        <v>6.0590915381908417E-2</v>
      </c>
      <c r="H61" s="36">
        <v>3.2008063048124313E-2</v>
      </c>
      <c r="I61" s="36">
        <v>1.6908701509237289E-2</v>
      </c>
      <c r="J61" s="36">
        <v>1.565859466791153E-2</v>
      </c>
      <c r="K61" s="36">
        <v>0.99672499999999997</v>
      </c>
      <c r="L61" s="36">
        <v>0.99672499999999997</v>
      </c>
      <c r="M61" s="36">
        <v>1.6656342893838882E-2</v>
      </c>
      <c r="N61" s="36">
        <v>4.4228129088878632E-2</v>
      </c>
      <c r="O61" s="36">
        <v>2.3299414664506912E-2</v>
      </c>
      <c r="P61" s="36">
        <v>8.2917986437678337E-3</v>
      </c>
      <c r="Q61" s="36">
        <v>4.3804449960589409E-3</v>
      </c>
      <c r="R61" s="36">
        <v>2.314036013558507E-3</v>
      </c>
      <c r="S61" s="36">
        <v>1.2224215315654874E-3</v>
      </c>
      <c r="T61" s="36">
        <v>0</v>
      </c>
      <c r="U61" s="36">
        <f t="shared" si="0"/>
        <v>0.1003925878321752</v>
      </c>
      <c r="V61" s="36">
        <v>0.89927699999999999</v>
      </c>
    </row>
    <row r="62" spans="1:22" x14ac:dyDescent="0.25">
      <c r="A62" s="34">
        <v>28</v>
      </c>
      <c r="B62" s="35">
        <v>2</v>
      </c>
      <c r="C62" s="36">
        <v>5.675099790096283E-2</v>
      </c>
      <c r="D62" s="36">
        <v>0.23586207628250122</v>
      </c>
      <c r="E62" s="36">
        <v>0.18010617792606354</v>
      </c>
      <c r="F62" s="36">
        <v>0.13388554751873016</v>
      </c>
      <c r="G62" s="36">
        <v>0.10050302743911743</v>
      </c>
      <c r="H62" s="36">
        <v>7.5121551752090454E-2</v>
      </c>
      <c r="I62" s="36">
        <v>5.5977996438741684E-2</v>
      </c>
      <c r="J62" s="36">
        <v>0.11702166497707367</v>
      </c>
      <c r="K62" s="36">
        <v>0.95522899999999999</v>
      </c>
      <c r="L62" s="36">
        <v>0.95522899999999999</v>
      </c>
      <c r="M62" s="36">
        <v>1.351869385689497E-2</v>
      </c>
      <c r="N62" s="36">
        <v>4.3337874114513397E-2</v>
      </c>
      <c r="O62" s="36">
        <v>3.3093146979808807E-2</v>
      </c>
      <c r="P62" s="36">
        <v>1.730090007185936E-2</v>
      </c>
      <c r="Q62" s="36">
        <v>1.2987159192562103E-2</v>
      </c>
      <c r="R62" s="36">
        <v>9.7073251381516457E-3</v>
      </c>
      <c r="S62" s="36">
        <v>7.2335647419095039E-3</v>
      </c>
      <c r="T62" s="36">
        <v>0</v>
      </c>
      <c r="U62" s="36">
        <f t="shared" si="0"/>
        <v>0.13717866409569979</v>
      </c>
      <c r="V62" s="36">
        <v>0.85639200000000004</v>
      </c>
    </row>
    <row r="63" spans="1:22" x14ac:dyDescent="0.25">
      <c r="A63" s="34">
        <v>29</v>
      </c>
      <c r="B63" s="35">
        <v>9</v>
      </c>
      <c r="C63" s="36">
        <v>7.2721347212791443E-2</v>
      </c>
      <c r="D63" s="36">
        <v>0.25209629535675049</v>
      </c>
      <c r="E63" s="36">
        <v>0.18699748814105988</v>
      </c>
      <c r="F63" s="36">
        <v>0.13539630174636841</v>
      </c>
      <c r="G63" s="36">
        <v>9.8871767520904541E-2</v>
      </c>
      <c r="H63" s="36">
        <v>7.1693442761898041E-2</v>
      </c>
      <c r="I63" s="36">
        <v>5.1689732819795609E-2</v>
      </c>
      <c r="J63" s="36">
        <v>9.3053653836250305E-2</v>
      </c>
      <c r="K63" s="36">
        <v>0.96252000000000004</v>
      </c>
      <c r="L63" s="36">
        <v>0.96252000000000004</v>
      </c>
      <c r="M63" s="36">
        <v>6.9254226982593536E-3</v>
      </c>
      <c r="N63" s="36">
        <v>1.775619201362133E-2</v>
      </c>
      <c r="O63" s="36">
        <v>1.317101251333952E-2</v>
      </c>
      <c r="P63" s="36">
        <v>6.4414823427796364E-3</v>
      </c>
      <c r="Q63" s="36">
        <v>4.7038262709975243E-3</v>
      </c>
      <c r="R63" s="36">
        <v>3.4108173567801714E-3</v>
      </c>
      <c r="S63" s="36">
        <v>2.4591402616351843E-3</v>
      </c>
      <c r="T63" s="36">
        <v>0</v>
      </c>
      <c r="U63" s="36">
        <f t="shared" si="0"/>
        <v>5.486789345741272E-2</v>
      </c>
      <c r="V63" s="36">
        <v>0.94299500000000003</v>
      </c>
    </row>
    <row r="64" spans="1:22" x14ac:dyDescent="0.25">
      <c r="A64" s="34">
        <v>30</v>
      </c>
      <c r="B64" s="35">
        <v>5</v>
      </c>
      <c r="C64" s="36">
        <v>6.6891804337501526E-2</v>
      </c>
      <c r="D64" s="36">
        <v>0.19782759249210358</v>
      </c>
      <c r="E64" s="36">
        <v>0.15736331045627594</v>
      </c>
      <c r="F64" s="36">
        <v>0.12246973812580109</v>
      </c>
      <c r="G64" s="36">
        <v>9.6450872719287872E-2</v>
      </c>
      <c r="H64" s="36">
        <v>7.5742565095424652E-2</v>
      </c>
      <c r="I64" s="36">
        <v>5.9410400688648224E-2</v>
      </c>
      <c r="J64" s="36">
        <v>0.17700736224651337</v>
      </c>
      <c r="K64" s="36">
        <v>0.95316400000000001</v>
      </c>
      <c r="L64" s="36">
        <v>0.95316400000000001</v>
      </c>
      <c r="M64" s="36">
        <v>5.6535224430263042E-3</v>
      </c>
      <c r="N64" s="36">
        <v>1.2328063137829304E-2</v>
      </c>
      <c r="O64" s="36">
        <v>9.8064420744776726E-3</v>
      </c>
      <c r="P64" s="36">
        <v>5.1404763944447041E-3</v>
      </c>
      <c r="Q64" s="36">
        <v>4.0483749471604824E-3</v>
      </c>
      <c r="R64" s="36">
        <v>3.1791762448847294E-3</v>
      </c>
      <c r="S64" s="36">
        <v>2.493659034371376E-3</v>
      </c>
      <c r="T64" s="36">
        <v>0</v>
      </c>
      <c r="U64" s="36">
        <f t="shared" si="0"/>
        <v>4.2649714276194572E-2</v>
      </c>
      <c r="V64" s="36">
        <v>0.95525300000000002</v>
      </c>
    </row>
    <row r="65" spans="1:22" x14ac:dyDescent="0.25">
      <c r="A65" s="34">
        <v>31</v>
      </c>
      <c r="B65" s="35">
        <v>7</v>
      </c>
      <c r="C65" s="36">
        <v>7.3843866586685181E-2</v>
      </c>
      <c r="D65" s="36">
        <v>0.22961601614952087</v>
      </c>
      <c r="E65" s="36">
        <v>0.17418625950813293</v>
      </c>
      <c r="F65" s="36">
        <v>0.12951962649822235</v>
      </c>
      <c r="G65" s="36">
        <v>9.7554266452789307E-2</v>
      </c>
      <c r="H65" s="36">
        <v>7.3370844125747681E-2</v>
      </c>
      <c r="I65" s="36">
        <v>5.5184900760650635E-2</v>
      </c>
      <c r="J65" s="36">
        <v>0.12587141990661621</v>
      </c>
      <c r="K65" s="36">
        <v>0.95914699999999997</v>
      </c>
      <c r="L65" s="36">
        <v>0.95914699999999997</v>
      </c>
      <c r="M65" s="36">
        <v>5.7119349949061871E-3</v>
      </c>
      <c r="N65" s="36">
        <v>1.3068953529000282E-2</v>
      </c>
      <c r="O65" s="36">
        <v>9.9140815436840057E-3</v>
      </c>
      <c r="P65" s="36">
        <v>4.9559278413653374E-3</v>
      </c>
      <c r="Q65" s="36">
        <v>3.7328083999454975E-3</v>
      </c>
      <c r="R65" s="36">
        <v>2.8074560686945915E-3</v>
      </c>
      <c r="S65" s="36">
        <v>2.1115904673933983E-3</v>
      </c>
      <c r="T65" s="36">
        <v>0</v>
      </c>
      <c r="U65" s="36">
        <f t="shared" si="0"/>
        <v>4.23027528449893E-2</v>
      </c>
      <c r="V65" s="36">
        <v>0.95589500000000005</v>
      </c>
    </row>
    <row r="66" spans="1:22" x14ac:dyDescent="0.25">
      <c r="A66" s="34">
        <v>32</v>
      </c>
      <c r="B66" s="35">
        <v>7</v>
      </c>
      <c r="C66" s="36">
        <v>4.4496044516563416E-2</v>
      </c>
      <c r="D66" s="36">
        <v>0.17276237905025482</v>
      </c>
      <c r="E66" s="36">
        <v>0.14360316097736359</v>
      </c>
      <c r="F66" s="36">
        <v>0.11607009917497635</v>
      </c>
      <c r="G66" s="36">
        <v>9.5006540417671204E-2</v>
      </c>
      <c r="H66" s="36">
        <v>7.7510491013526917E-2</v>
      </c>
      <c r="I66" s="36">
        <v>6.3007831573486328E-2</v>
      </c>
      <c r="J66" s="36">
        <v>0.20240345597267151</v>
      </c>
      <c r="K66" s="36">
        <v>0.91486000000000001</v>
      </c>
      <c r="L66" s="36">
        <v>0.91486000000000001</v>
      </c>
      <c r="M66" s="36">
        <v>8.6540170013904572E-3</v>
      </c>
      <c r="N66" s="36">
        <v>2.5581821799278259E-2</v>
      </c>
      <c r="O66" s="36">
        <v>2.1264065057039261E-2</v>
      </c>
      <c r="P66" s="36">
        <v>1.193255465477705E-2</v>
      </c>
      <c r="Q66" s="36">
        <v>9.7671207040548325E-3</v>
      </c>
      <c r="R66" s="36">
        <v>7.9684443771839142E-3</v>
      </c>
      <c r="S66" s="36">
        <v>6.4775026403367519E-3</v>
      </c>
      <c r="T66" s="36">
        <v>0</v>
      </c>
      <c r="U66" s="36">
        <f t="shared" si="0"/>
        <v>9.1645526234060526E-2</v>
      </c>
      <c r="V66" s="36">
        <v>0.89982499999999999</v>
      </c>
    </row>
    <row r="67" spans="1:22" x14ac:dyDescent="0.25">
      <c r="A67" s="34">
        <v>33</v>
      </c>
      <c r="B67" s="35">
        <v>10</v>
      </c>
      <c r="C67" s="36">
        <v>5.7668209075927734E-2</v>
      </c>
      <c r="D67" s="36">
        <v>0.21075884997844696</v>
      </c>
      <c r="E67" s="36">
        <v>0.16541299223899841</v>
      </c>
      <c r="F67" s="36">
        <v>0.12703754007816315</v>
      </c>
      <c r="G67" s="36">
        <v>9.8764806985855103E-2</v>
      </c>
      <c r="H67" s="36">
        <v>7.6648779213428497E-2</v>
      </c>
      <c r="I67" s="36">
        <v>5.9425391256809235E-2</v>
      </c>
      <c r="J67" s="36">
        <v>0.15026116371154785</v>
      </c>
      <c r="K67" s="36">
        <v>0.94597799999999999</v>
      </c>
      <c r="L67" s="36">
        <v>0.94597799999999999</v>
      </c>
      <c r="M67" s="36">
        <v>8.819853886961937E-3</v>
      </c>
      <c r="N67" s="36">
        <v>2.4242838844656944E-2</v>
      </c>
      <c r="O67" s="36">
        <v>1.9026866182684898E-2</v>
      </c>
      <c r="P67" s="36">
        <v>1.0026284493505955E-2</v>
      </c>
      <c r="Q67" s="36">
        <v>7.7948933467268944E-3</v>
      </c>
      <c r="R67" s="36">
        <v>6.049412302672863E-3</v>
      </c>
      <c r="S67" s="36">
        <v>4.6900776214897633E-3</v>
      </c>
      <c r="T67" s="36">
        <v>0</v>
      </c>
      <c r="U67" s="36">
        <f t="shared" si="0"/>
        <v>8.0650226678699255E-2</v>
      </c>
      <c r="V67" s="36">
        <v>0.914744</v>
      </c>
    </row>
    <row r="68" spans="1:22" x14ac:dyDescent="0.25">
      <c r="A68" s="34">
        <v>34</v>
      </c>
      <c r="B68" s="35">
        <v>4</v>
      </c>
      <c r="C68" s="36">
        <v>6.7402280867099762E-2</v>
      </c>
      <c r="D68" s="36">
        <v>0.24097488820552826</v>
      </c>
      <c r="E68" s="36">
        <v>0.18057163059711456</v>
      </c>
      <c r="F68" s="36">
        <v>0.1323276162147522</v>
      </c>
      <c r="G68" s="36">
        <v>9.8154321312904358E-2</v>
      </c>
      <c r="H68" s="36">
        <v>7.2671853005886078E-2</v>
      </c>
      <c r="I68" s="36">
        <v>5.3822420537471771E-2</v>
      </c>
      <c r="J68" s="36">
        <v>0.1289459764957428</v>
      </c>
      <c r="K68" s="36">
        <v>0.97487100000000004</v>
      </c>
      <c r="L68" s="36">
        <v>0.97487100000000004</v>
      </c>
      <c r="M68" s="36">
        <v>8.0871172249317169E-3</v>
      </c>
      <c r="N68" s="36">
        <v>2.1537464112043381E-2</v>
      </c>
      <c r="O68" s="36">
        <v>1.6138838604092598E-2</v>
      </c>
      <c r="P68" s="36">
        <v>8.041752502322197E-3</v>
      </c>
      <c r="Q68" s="36">
        <v>5.9649888426065445E-3</v>
      </c>
      <c r="R68" s="36">
        <v>4.4163796119391918E-3</v>
      </c>
      <c r="S68" s="36">
        <v>3.2708710059523582E-3</v>
      </c>
      <c r="T68" s="36">
        <v>0</v>
      </c>
      <c r="U68" s="36">
        <f t="shared" si="0"/>
        <v>6.7457411903887987E-2</v>
      </c>
      <c r="V68" s="36">
        <v>0.93080200000000002</v>
      </c>
    </row>
    <row r="69" spans="1:22" x14ac:dyDescent="0.25">
      <c r="A69" s="34">
        <v>35</v>
      </c>
      <c r="B69" s="35">
        <v>1</v>
      </c>
      <c r="C69" s="36">
        <v>4.3037477880716324E-2</v>
      </c>
      <c r="D69" s="36">
        <v>0.19357633590698242</v>
      </c>
      <c r="E69" s="36">
        <v>0.15720385313034058</v>
      </c>
      <c r="F69" s="36">
        <v>0.12398125976324081</v>
      </c>
      <c r="G69" s="36">
        <v>9.8833970725536346E-2</v>
      </c>
      <c r="H69" s="36">
        <v>7.8642755746841431E-2</v>
      </c>
      <c r="I69" s="36">
        <v>6.2530525028705597E-2</v>
      </c>
      <c r="J69" s="36">
        <v>0.19786334037780762</v>
      </c>
      <c r="K69" s="36">
        <v>0.95567000000000002</v>
      </c>
      <c r="L69" s="36">
        <v>0.95567000000000002</v>
      </c>
      <c r="M69" s="36">
        <v>3.4397230483591557E-3</v>
      </c>
      <c r="N69" s="36">
        <v>1.1392492800951004E-2</v>
      </c>
      <c r="O69" s="36">
        <v>9.2518730089068413E-3</v>
      </c>
      <c r="P69" s="36">
        <v>4.9086902290582657E-3</v>
      </c>
      <c r="Q69" s="36">
        <v>3.9130537770688534E-3</v>
      </c>
      <c r="R69" s="36">
        <v>3.1136393081396818E-3</v>
      </c>
      <c r="S69" s="36">
        <v>2.4757208302617073E-3</v>
      </c>
      <c r="T69" s="36">
        <v>0</v>
      </c>
      <c r="U69" s="36">
        <f t="shared" si="0"/>
        <v>3.8495193002745509E-2</v>
      </c>
      <c r="V69" s="36">
        <v>0.95971799999999996</v>
      </c>
    </row>
    <row r="70" spans="1:22" x14ac:dyDescent="0.25">
      <c r="A70" s="34">
        <v>36</v>
      </c>
      <c r="B70" s="35">
        <v>4</v>
      </c>
      <c r="C70" s="36">
        <v>9.404444694519043E-2</v>
      </c>
      <c r="D70" s="36">
        <v>0.24064414203166962</v>
      </c>
      <c r="E70" s="36">
        <v>0.17934216558933258</v>
      </c>
      <c r="F70" s="36">
        <v>0.13056102395057678</v>
      </c>
      <c r="G70" s="36">
        <v>9.5985390245914459E-2</v>
      </c>
      <c r="H70" s="36">
        <v>7.0274636149406433E-2</v>
      </c>
      <c r="I70" s="36">
        <v>5.131574347615242E-2</v>
      </c>
      <c r="J70" s="36">
        <v>0.11770343035459518</v>
      </c>
      <c r="K70" s="36">
        <v>0.97987100000000005</v>
      </c>
      <c r="L70" s="36">
        <v>0.97987100000000005</v>
      </c>
      <c r="M70" s="36">
        <v>1.6960356384515762E-2</v>
      </c>
      <c r="N70" s="36">
        <v>3.2903861254453659E-2</v>
      </c>
      <c r="O70" s="36">
        <v>2.4521889165043831E-2</v>
      </c>
      <c r="P70" s="36">
        <v>1.2343879789113998E-2</v>
      </c>
      <c r="Q70" s="36">
        <v>9.0749301016330719E-3</v>
      </c>
      <c r="R70" s="36">
        <v>6.6441083326935768E-3</v>
      </c>
      <c r="S70" s="36">
        <v>4.8516420647501945E-3</v>
      </c>
      <c r="T70" s="36">
        <v>0</v>
      </c>
      <c r="U70" s="36">
        <f t="shared" si="0"/>
        <v>0.10730066709220409</v>
      </c>
      <c r="V70" s="36">
        <v>0.89049400000000001</v>
      </c>
    </row>
    <row r="71" spans="1:22" x14ac:dyDescent="0.25">
      <c r="A71" s="34">
        <v>37</v>
      </c>
      <c r="B71" s="35">
        <v>2</v>
      </c>
      <c r="C71" s="36">
        <v>4.5561265200376511E-2</v>
      </c>
      <c r="D71" s="36">
        <v>0.25260394811630249</v>
      </c>
      <c r="E71" s="36">
        <v>0.18771842122077942</v>
      </c>
      <c r="F71" s="36">
        <v>0.13628576695919037</v>
      </c>
      <c r="G71" s="36">
        <v>0.10022230446338654</v>
      </c>
      <c r="H71" s="36">
        <v>7.3650270700454712E-2</v>
      </c>
      <c r="I71" s="36">
        <v>5.4113760590553284E-2</v>
      </c>
      <c r="J71" s="36">
        <v>0.1280236691236496</v>
      </c>
      <c r="K71" s="36">
        <v>0.97817900000000002</v>
      </c>
      <c r="L71" s="36">
        <v>0.97817900000000002</v>
      </c>
      <c r="M71" s="36">
        <v>5.3065503016114235E-3</v>
      </c>
      <c r="N71" s="36">
        <v>2.1893659606575966E-2</v>
      </c>
      <c r="O71" s="36">
        <v>1.6269909217953682E-2</v>
      </c>
      <c r="P71" s="36">
        <v>8.0240471288561821E-3</v>
      </c>
      <c r="Q71" s="36">
        <v>5.9007522650063038E-3</v>
      </c>
      <c r="R71" s="36">
        <v>4.336280282586813E-3</v>
      </c>
      <c r="S71" s="36">
        <v>3.1860361341387033E-3</v>
      </c>
      <c r="T71" s="36">
        <v>0</v>
      </c>
      <c r="U71" s="36">
        <f t="shared" si="0"/>
        <v>6.4917234936729074E-2</v>
      </c>
      <c r="V71" s="36">
        <v>0.93363300000000005</v>
      </c>
    </row>
    <row r="72" spans="1:22" x14ac:dyDescent="0.25">
      <c r="A72" s="34">
        <v>38</v>
      </c>
      <c r="B72" s="35">
        <v>5</v>
      </c>
      <c r="C72" s="36">
        <v>5.827099084854126E-2</v>
      </c>
      <c r="D72" s="36">
        <v>0.30423358082771301</v>
      </c>
      <c r="E72" s="36">
        <v>0.2082686573266983</v>
      </c>
      <c r="F72" s="36">
        <v>0.13876107335090637</v>
      </c>
      <c r="G72" s="36">
        <v>9.3516409397125244E-2</v>
      </c>
      <c r="H72" s="36">
        <v>6.3074596226215363E-2</v>
      </c>
      <c r="I72" s="36">
        <v>4.2733918875455856E-2</v>
      </c>
      <c r="J72" s="36">
        <v>7.2885416448116302E-2</v>
      </c>
      <c r="K72" s="36">
        <v>0.98174499999999998</v>
      </c>
      <c r="L72" s="36">
        <v>0.98174499999999998</v>
      </c>
      <c r="M72" s="36">
        <v>1.2716318480670452E-2</v>
      </c>
      <c r="N72" s="36">
        <v>5.0905793905258179E-2</v>
      </c>
      <c r="O72" s="36">
        <v>3.4848492592573166E-2</v>
      </c>
      <c r="P72" s="36">
        <v>1.623188704252243E-2</v>
      </c>
      <c r="Q72" s="36">
        <v>1.0939288884401321E-2</v>
      </c>
      <c r="R72" s="36">
        <v>7.3782913386821747E-3</v>
      </c>
      <c r="S72" s="36">
        <v>4.9988953396677971E-3</v>
      </c>
      <c r="T72" s="36">
        <v>0</v>
      </c>
      <c r="U72" s="36">
        <f t="shared" si="0"/>
        <v>0.13801896758377552</v>
      </c>
      <c r="V72" s="36">
        <v>0.85941400000000001</v>
      </c>
    </row>
    <row r="73" spans="1:22" x14ac:dyDescent="0.25">
      <c r="A73" s="34">
        <v>39</v>
      </c>
      <c r="B73" s="35">
        <v>3</v>
      </c>
      <c r="C73" s="36">
        <v>8.5962235927581787E-2</v>
      </c>
      <c r="D73" s="36">
        <v>0.33430427312850952</v>
      </c>
      <c r="E73" s="36">
        <v>0.21276846528053284</v>
      </c>
      <c r="F73" s="36">
        <v>0.13342770934104919</v>
      </c>
      <c r="G73" s="36">
        <v>8.4919586777687073E-2</v>
      </c>
      <c r="H73" s="36">
        <v>5.404142290353775E-2</v>
      </c>
      <c r="I73" s="36">
        <v>3.4390624612569809E-2</v>
      </c>
      <c r="J73" s="36">
        <v>4.8468787223100662E-2</v>
      </c>
      <c r="K73" s="36">
        <v>0.98828300000000002</v>
      </c>
      <c r="L73" s="36">
        <v>0.98828300000000002</v>
      </c>
      <c r="M73" s="36">
        <v>1.5828641131520271E-2</v>
      </c>
      <c r="N73" s="36">
        <v>4.6723309904336929E-2</v>
      </c>
      <c r="O73" s="36">
        <v>2.9737122356891632E-2</v>
      </c>
      <c r="P73" s="36">
        <v>1.2908472679555416E-2</v>
      </c>
      <c r="Q73" s="36">
        <v>8.2155512645840645E-3</v>
      </c>
      <c r="R73" s="36">
        <v>5.2282414399087429E-3</v>
      </c>
      <c r="S73" s="36">
        <v>3.3271235879510641E-3</v>
      </c>
      <c r="T73" s="36">
        <v>0</v>
      </c>
      <c r="U73" s="36">
        <f t="shared" si="0"/>
        <v>0.12196846236474812</v>
      </c>
      <c r="V73" s="36">
        <v>0.87658499999999995</v>
      </c>
    </row>
    <row r="74" spans="1:22" x14ac:dyDescent="0.25">
      <c r="A74" s="34">
        <v>40</v>
      </c>
      <c r="B74" s="35">
        <v>7</v>
      </c>
      <c r="C74" s="36">
        <v>5.238555371761322E-2</v>
      </c>
      <c r="D74" s="36">
        <v>0.2513587474822998</v>
      </c>
      <c r="E74" s="36">
        <v>0.187331423163414</v>
      </c>
      <c r="F74" s="36">
        <v>0.13581031560897827</v>
      </c>
      <c r="G74" s="36">
        <v>9.9645651876926422E-2</v>
      </c>
      <c r="H74" s="36">
        <v>7.3047325015068054E-2</v>
      </c>
      <c r="I74" s="36">
        <v>5.3537879139184952E-2</v>
      </c>
      <c r="J74" s="36">
        <v>0.12057565152645111</v>
      </c>
      <c r="K74" s="36">
        <v>0.97369300000000003</v>
      </c>
      <c r="L74" s="36">
        <v>0.97369300000000003</v>
      </c>
      <c r="M74" s="36">
        <v>8.0589940771460533E-3</v>
      </c>
      <c r="N74" s="36">
        <v>2.9090439900755882E-2</v>
      </c>
      <c r="O74" s="36">
        <v>2.1680379286408424E-2</v>
      </c>
      <c r="P74" s="36">
        <v>1.0787184350192547E-2</v>
      </c>
      <c r="Q74" s="36">
        <v>7.9146865755319595E-3</v>
      </c>
      <c r="R74" s="36">
        <v>5.8020264841616154E-3</v>
      </c>
      <c r="S74" s="36">
        <v>4.252423532307148E-3</v>
      </c>
      <c r="T74" s="36">
        <v>0</v>
      </c>
      <c r="U74" s="36">
        <f t="shared" si="0"/>
        <v>8.758613420650363E-2</v>
      </c>
      <c r="V74" s="36">
        <v>0.91004700000000005</v>
      </c>
    </row>
    <row r="75" spans="1:22" x14ac:dyDescent="0.25">
      <c r="A75" s="34">
        <v>41</v>
      </c>
      <c r="B75" s="35">
        <v>6</v>
      </c>
      <c r="C75" s="36">
        <v>1.6253570094704628E-2</v>
      </c>
      <c r="D75" s="36">
        <v>7.7931150794029236E-2</v>
      </c>
      <c r="E75" s="36">
        <v>7.4394986033439636E-2</v>
      </c>
      <c r="F75" s="36">
        <v>6.8304538726806641E-2</v>
      </c>
      <c r="G75" s="36">
        <v>6.3189424574375153E-2</v>
      </c>
      <c r="H75" s="36">
        <v>5.8276332914829254E-2</v>
      </c>
      <c r="I75" s="36">
        <v>5.3683444857597351E-2</v>
      </c>
      <c r="J75" s="36">
        <v>0.45628109574317932</v>
      </c>
      <c r="K75" s="36">
        <v>0.86831499999999995</v>
      </c>
      <c r="L75" s="36">
        <v>0.86831499999999995</v>
      </c>
      <c r="M75" s="36">
        <v>9.8460807930678129E-4</v>
      </c>
      <c r="N75" s="36">
        <v>3.4571215510368347E-3</v>
      </c>
      <c r="O75" s="36">
        <v>3.300252603366971E-3</v>
      </c>
      <c r="P75" s="36">
        <v>2.0282117184251547E-3</v>
      </c>
      <c r="Q75" s="36">
        <v>1.876325230114162E-3</v>
      </c>
      <c r="R75" s="36">
        <v>1.7304375069215894E-3</v>
      </c>
      <c r="S75" s="36">
        <v>1.5940578887239099E-3</v>
      </c>
      <c r="T75" s="36">
        <v>0</v>
      </c>
      <c r="U75" s="36">
        <f t="shared" si="0"/>
        <v>1.4971014577895403E-2</v>
      </c>
      <c r="V75" s="36">
        <v>0.98275699999999999</v>
      </c>
    </row>
    <row r="76" spans="1:22" x14ac:dyDescent="0.25">
      <c r="A76" s="34">
        <v>42</v>
      </c>
      <c r="B76" s="35">
        <v>4</v>
      </c>
      <c r="C76" s="36">
        <v>7.0374250411987305E-2</v>
      </c>
      <c r="D76" s="36">
        <v>0.25293540954589844</v>
      </c>
      <c r="E76" s="36">
        <v>0.18514743447303772</v>
      </c>
      <c r="F76" s="36">
        <v>0.13266541063785553</v>
      </c>
      <c r="G76" s="36">
        <v>9.6248932182788849E-2</v>
      </c>
      <c r="H76" s="36">
        <v>6.9792807102203369E-2</v>
      </c>
      <c r="I76" s="36">
        <v>5.0744879990816116E-2</v>
      </c>
      <c r="J76" s="36">
        <v>9.3942634761333466E-2</v>
      </c>
      <c r="K76" s="36">
        <v>0.95185200000000003</v>
      </c>
      <c r="L76" s="36">
        <v>0.95185200000000003</v>
      </c>
      <c r="M76" s="36">
        <v>2.9758021701127291E-3</v>
      </c>
      <c r="N76" s="36">
        <v>7.7916760928928852E-3</v>
      </c>
      <c r="O76" s="36">
        <v>5.7034674100577831E-3</v>
      </c>
      <c r="P76" s="36">
        <v>2.7227445971220732E-3</v>
      </c>
      <c r="Q76" s="36">
        <v>1.9753549713641405E-3</v>
      </c>
      <c r="R76" s="36">
        <v>1.4323852956295013E-3</v>
      </c>
      <c r="S76" s="36">
        <v>1.0414572898298502E-3</v>
      </c>
      <c r="T76" s="36">
        <v>0</v>
      </c>
      <c r="U76" s="36">
        <f t="shared" si="0"/>
        <v>2.3642887827008963E-2</v>
      </c>
      <c r="V76" s="36">
        <v>0.97516099999999994</v>
      </c>
    </row>
    <row r="77" spans="1:22" x14ac:dyDescent="0.25">
      <c r="A77" s="34">
        <v>43</v>
      </c>
      <c r="B77" s="35">
        <v>2</v>
      </c>
      <c r="C77" s="36">
        <v>4.7869123518466949E-2</v>
      </c>
      <c r="D77" s="36">
        <v>0.17796419560909271</v>
      </c>
      <c r="E77" s="36">
        <v>0.14687475562095642</v>
      </c>
      <c r="F77" s="36">
        <v>0.11789237707853317</v>
      </c>
      <c r="G77" s="36">
        <v>9.5804095268249512E-2</v>
      </c>
      <c r="H77" s="36">
        <v>7.7797800302505493E-2</v>
      </c>
      <c r="I77" s="36">
        <v>6.3165858387947083E-2</v>
      </c>
      <c r="J77" s="36">
        <v>0.2003457099199295</v>
      </c>
      <c r="K77" s="36">
        <v>0.92771400000000004</v>
      </c>
      <c r="L77" s="36">
        <v>0.92771400000000004</v>
      </c>
      <c r="M77" s="36">
        <v>7.233369629830122E-3</v>
      </c>
      <c r="N77" s="36">
        <v>2.0214242860674858E-2</v>
      </c>
      <c r="O77" s="36">
        <v>1.668291911482811E-2</v>
      </c>
      <c r="P77" s="36">
        <v>9.1833071783185005E-3</v>
      </c>
      <c r="Q77" s="36">
        <v>7.462725043296814E-3</v>
      </c>
      <c r="R77" s="36">
        <v>6.0601127333939075E-3</v>
      </c>
      <c r="S77" s="36">
        <v>4.9203475937247276E-3</v>
      </c>
      <c r="T77" s="36">
        <v>0</v>
      </c>
      <c r="U77" s="36">
        <f t="shared" si="0"/>
        <v>7.1757024154067039E-2</v>
      </c>
      <c r="V77" s="36">
        <v>0.922651</v>
      </c>
    </row>
    <row r="78" spans="1:22" x14ac:dyDescent="0.25">
      <c r="A78" s="34">
        <v>44</v>
      </c>
      <c r="B78" s="35">
        <v>10</v>
      </c>
      <c r="C78" s="36">
        <v>2.918841689825058E-2</v>
      </c>
      <c r="D78" s="36">
        <v>0.12042144685983658</v>
      </c>
      <c r="E78" s="36">
        <v>0.10706350952386856</v>
      </c>
      <c r="F78" s="36">
        <v>9.1962404549121857E-2</v>
      </c>
      <c r="G78" s="36">
        <v>7.9993285238742828E-2</v>
      </c>
      <c r="H78" s="36">
        <v>6.9510914385318756E-2</v>
      </c>
      <c r="I78" s="36">
        <v>6.026279553771019E-2</v>
      </c>
      <c r="J78" s="36">
        <v>0.29348039627075195</v>
      </c>
      <c r="K78" s="36">
        <v>0.85188299999999995</v>
      </c>
      <c r="L78" s="36">
        <v>0.85188299999999995</v>
      </c>
      <c r="M78" s="36">
        <v>1.95258145686239E-3</v>
      </c>
      <c r="N78" s="36">
        <v>5.9098158963024616E-3</v>
      </c>
      <c r="O78" s="36">
        <v>5.2542597986757755E-3</v>
      </c>
      <c r="P78" s="36">
        <v>3.0258658807724714E-3</v>
      </c>
      <c r="Q78" s="36">
        <v>2.6320421602576971E-3</v>
      </c>
      <c r="R78" s="36">
        <v>2.2871377877891064E-3</v>
      </c>
      <c r="S78" s="36">
        <v>1.9828444346785545E-3</v>
      </c>
      <c r="T78" s="36">
        <v>0</v>
      </c>
      <c r="U78" s="36">
        <f t="shared" si="0"/>
        <v>2.3044547415338457E-2</v>
      </c>
      <c r="V78" s="36">
        <v>0.97294700000000001</v>
      </c>
    </row>
    <row r="79" spans="1:22" x14ac:dyDescent="0.25">
      <c r="A79" s="34">
        <v>45</v>
      </c>
      <c r="B79" s="35">
        <v>5</v>
      </c>
      <c r="C79" s="36">
        <v>8.0711618065834045E-2</v>
      </c>
      <c r="D79" s="36">
        <v>0.2131764143705368</v>
      </c>
      <c r="E79" s="36">
        <v>0.16443914175033569</v>
      </c>
      <c r="F79" s="36">
        <v>0.12378355115652084</v>
      </c>
      <c r="G79" s="36">
        <v>9.4068415462970734E-2</v>
      </c>
      <c r="H79" s="36">
        <v>7.1131035685539246E-2</v>
      </c>
      <c r="I79" s="36">
        <v>5.3637854754924774E-2</v>
      </c>
      <c r="J79" s="36">
        <v>0.14849336445331573</v>
      </c>
      <c r="K79" s="36">
        <v>0.94944099999999998</v>
      </c>
      <c r="L79" s="36">
        <v>0.94944099999999998</v>
      </c>
      <c r="M79" s="36">
        <v>3.4775782842189074E-3</v>
      </c>
      <c r="N79" s="36">
        <v>6.6928276792168617E-3</v>
      </c>
      <c r="O79" s="36">
        <v>5.1626856438815594E-3</v>
      </c>
      <c r="P79" s="36">
        <v>2.5897016748785973E-3</v>
      </c>
      <c r="Q79" s="36">
        <v>1.9680249970406294E-3</v>
      </c>
      <c r="R79" s="36">
        <v>1.4881471870467067E-3</v>
      </c>
      <c r="S79" s="36">
        <v>1.1221686145290732E-3</v>
      </c>
      <c r="T79" s="36">
        <v>0</v>
      </c>
      <c r="U79" s="36">
        <f t="shared" si="0"/>
        <v>2.2501134080812335E-2</v>
      </c>
      <c r="V79" s="36">
        <v>0.976298</v>
      </c>
    </row>
    <row r="80" spans="1:22" x14ac:dyDescent="0.25">
      <c r="A80" s="34">
        <v>46</v>
      </c>
      <c r="B80" s="35">
        <v>2</v>
      </c>
      <c r="C80" s="36">
        <v>8.0445259809494019E-2</v>
      </c>
      <c r="D80" s="36">
        <v>0.21196860074996948</v>
      </c>
      <c r="E80" s="36">
        <v>0.16528238356113434</v>
      </c>
      <c r="F80" s="36">
        <v>0.12606367468833923</v>
      </c>
      <c r="G80" s="36">
        <v>9.722871333360672E-2</v>
      </c>
      <c r="H80" s="36">
        <v>7.4744656682014465E-2</v>
      </c>
      <c r="I80" s="36">
        <v>5.7328775525093079E-2</v>
      </c>
      <c r="J80" s="36">
        <v>0.1509629487991333</v>
      </c>
      <c r="K80" s="36">
        <v>0.96402500000000002</v>
      </c>
      <c r="L80" s="36">
        <v>0.96402500000000002</v>
      </c>
      <c r="M80" s="36">
        <v>6.3403621315956116E-3</v>
      </c>
      <c r="N80" s="36">
        <v>1.2298072688281536E-2</v>
      </c>
      <c r="O80" s="36">
        <v>9.5894141122698784E-3</v>
      </c>
      <c r="P80" s="36">
        <v>4.9189520068466663E-3</v>
      </c>
      <c r="Q80" s="36">
        <v>3.7938237655907869E-3</v>
      </c>
      <c r="R80" s="36">
        <v>2.9165053274482489E-3</v>
      </c>
      <c r="S80" s="36">
        <v>2.2369450889527798E-3</v>
      </c>
      <c r="T80" s="36">
        <v>0</v>
      </c>
      <c r="U80" s="36">
        <f t="shared" si="0"/>
        <v>4.2094075120985508E-2</v>
      </c>
      <c r="V80" s="36">
        <v>0.95633400000000002</v>
      </c>
    </row>
    <row r="81" spans="1:22" x14ac:dyDescent="0.25">
      <c r="A81" s="34">
        <v>47</v>
      </c>
      <c r="B81" s="35">
        <v>6</v>
      </c>
      <c r="C81" s="36">
        <v>8.0624870955944061E-2</v>
      </c>
      <c r="D81" s="36">
        <v>0.31818687915802002</v>
      </c>
      <c r="E81" s="36">
        <v>0.21186451613903046</v>
      </c>
      <c r="F81" s="36">
        <v>0.13726380467414856</v>
      </c>
      <c r="G81" s="36">
        <v>8.9447923004627228E-2</v>
      </c>
      <c r="H81" s="36">
        <v>5.7900257408618927E-2</v>
      </c>
      <c r="I81" s="36">
        <v>3.7340521812438965E-2</v>
      </c>
      <c r="J81" s="36">
        <v>5.4422743618488312E-2</v>
      </c>
      <c r="K81" s="36">
        <v>0.98705100000000001</v>
      </c>
      <c r="L81" s="36">
        <v>0.98705100000000001</v>
      </c>
      <c r="M81" s="36">
        <v>1.3652597554028034E-2</v>
      </c>
      <c r="N81" s="36">
        <v>4.0718328207731247E-2</v>
      </c>
      <c r="O81" s="36">
        <v>2.7112267911434174E-2</v>
      </c>
      <c r="P81" s="36">
        <v>1.2107993476092815E-2</v>
      </c>
      <c r="Q81" s="36">
        <v>7.8901704400777817E-3</v>
      </c>
      <c r="R81" s="36">
        <v>5.1073618233203888E-3</v>
      </c>
      <c r="S81" s="36">
        <v>3.2937945798039436E-3</v>
      </c>
      <c r="T81" s="36">
        <v>0</v>
      </c>
      <c r="U81" s="36">
        <f t="shared" si="0"/>
        <v>0.10988251399248838</v>
      </c>
      <c r="V81" s="36">
        <v>0.88867499999999999</v>
      </c>
    </row>
    <row r="82" spans="1:22" x14ac:dyDescent="0.25">
      <c r="A82" s="34">
        <v>48</v>
      </c>
      <c r="B82" s="35">
        <v>3</v>
      </c>
      <c r="C82" s="36">
        <v>9.99583899974823E-2</v>
      </c>
      <c r="D82" s="36">
        <v>0.36155101656913757</v>
      </c>
      <c r="E82" s="36">
        <v>0.21794493496417999</v>
      </c>
      <c r="F82" s="36">
        <v>0.12870839238166809</v>
      </c>
      <c r="G82" s="36">
        <v>7.7048011124134064E-2</v>
      </c>
      <c r="H82" s="36">
        <v>4.6105697751045227E-2</v>
      </c>
      <c r="I82" s="36">
        <v>2.7587886899709702E-2</v>
      </c>
      <c r="J82" s="36">
        <v>3.2573729753494263E-2</v>
      </c>
      <c r="K82" s="36">
        <v>0.99147799999999997</v>
      </c>
      <c r="L82" s="36">
        <v>0.99147799999999997</v>
      </c>
      <c r="M82" s="36">
        <v>2.9237627983093262E-2</v>
      </c>
      <c r="N82" s="36">
        <v>8.2923136651515961E-2</v>
      </c>
      <c r="O82" s="36">
        <v>4.9986518919467926E-2</v>
      </c>
      <c r="P82" s="36">
        <v>2.1110557019710541E-2</v>
      </c>
      <c r="Q82" s="36">
        <v>1.2637299485504627E-2</v>
      </c>
      <c r="R82" s="36">
        <v>7.5621870346367359E-3</v>
      </c>
      <c r="S82" s="36">
        <v>4.5249238610267639E-3</v>
      </c>
      <c r="T82" s="36">
        <v>0</v>
      </c>
      <c r="U82" s="36">
        <f t="shared" si="0"/>
        <v>0.20798225095495582</v>
      </c>
      <c r="V82" s="36">
        <v>0.79022999999999999</v>
      </c>
    </row>
    <row r="83" spans="1:22" x14ac:dyDescent="0.25">
      <c r="A83" s="34">
        <v>49</v>
      </c>
      <c r="B83" s="35">
        <v>6</v>
      </c>
      <c r="C83" s="36">
        <v>0.10554064810276031</v>
      </c>
      <c r="D83" s="36">
        <v>0.38131171464920044</v>
      </c>
      <c r="E83" s="36">
        <v>0.22191254794597626</v>
      </c>
      <c r="F83" s="36">
        <v>0.12594038248062134</v>
      </c>
      <c r="G83" s="36">
        <v>7.202533632516861E-2</v>
      </c>
      <c r="H83" s="36">
        <v>4.0911968797445297E-2</v>
      </c>
      <c r="I83" s="36">
        <v>2.3093968629837036E-2</v>
      </c>
      <c r="J83" s="36">
        <v>2.2906281054019928E-2</v>
      </c>
      <c r="K83" s="36">
        <v>0.99364300000000005</v>
      </c>
      <c r="L83" s="36">
        <v>0.99364300000000005</v>
      </c>
      <c r="M83" s="36">
        <v>3.2553192228078842E-2</v>
      </c>
      <c r="N83" s="36">
        <v>9.2673428356647491E-2</v>
      </c>
      <c r="O83" s="36">
        <v>5.3933288902044296E-2</v>
      </c>
      <c r="P83" s="36">
        <v>2.2000329568982124E-2</v>
      </c>
      <c r="Q83" s="36">
        <v>1.2581993825733662E-2</v>
      </c>
      <c r="R83" s="36">
        <v>7.1468483656644821E-3</v>
      </c>
      <c r="S83" s="36">
        <v>4.0342495776712894E-3</v>
      </c>
      <c r="T83" s="36">
        <v>0</v>
      </c>
      <c r="U83" s="36">
        <f t="shared" si="0"/>
        <v>0.22492333082482219</v>
      </c>
      <c r="V83" s="36">
        <v>0.77363700000000002</v>
      </c>
    </row>
    <row r="84" spans="1:22" x14ac:dyDescent="0.25">
      <c r="A84" s="34">
        <v>50</v>
      </c>
      <c r="B84" s="35">
        <v>9</v>
      </c>
      <c r="C84" s="36">
        <v>6.8516001105308533E-2</v>
      </c>
      <c r="D84" s="36">
        <v>0.3101222813129425</v>
      </c>
      <c r="E84" s="36">
        <v>0.20854659378528595</v>
      </c>
      <c r="F84" s="36">
        <v>0.13739797472953796</v>
      </c>
      <c r="G84" s="36">
        <v>9.1719344258308411E-2</v>
      </c>
      <c r="H84" s="36">
        <v>6.1185512691736221E-2</v>
      </c>
      <c r="I84" s="36">
        <v>4.0808919817209244E-2</v>
      </c>
      <c r="J84" s="36">
        <v>6.316673755645752E-2</v>
      </c>
      <c r="K84" s="36">
        <v>0.98146299999999997</v>
      </c>
      <c r="L84" s="36">
        <v>0.98146299999999997</v>
      </c>
      <c r="M84" s="36">
        <v>1.1744889430701733E-2</v>
      </c>
      <c r="N84" s="36">
        <v>4.0199205279350281E-2</v>
      </c>
      <c r="O84" s="36">
        <v>2.7032587677240372E-2</v>
      </c>
      <c r="P84" s="36">
        <v>1.2283703312277794E-2</v>
      </c>
      <c r="Q84" s="36">
        <v>8.1999264657497406E-3</v>
      </c>
      <c r="R84" s="36">
        <v>5.4701287299394608E-3</v>
      </c>
      <c r="S84" s="36">
        <v>3.6484138108789921E-3</v>
      </c>
      <c r="T84" s="36">
        <v>0</v>
      </c>
      <c r="U84" s="36">
        <f t="shared" si="0"/>
        <v>0.10857885470613837</v>
      </c>
      <c r="V84" s="36">
        <v>0.88936999999999999</v>
      </c>
    </row>
    <row r="85" spans="1:22" x14ac:dyDescent="0.25">
      <c r="A85" s="34">
        <v>51</v>
      </c>
      <c r="B85" s="35">
        <v>6</v>
      </c>
      <c r="C85" s="36">
        <v>5.2833668887615204E-2</v>
      </c>
      <c r="D85" s="36">
        <v>0.18122090399265289</v>
      </c>
      <c r="E85" s="36">
        <v>0.14847852289676666</v>
      </c>
      <c r="F85" s="36">
        <v>0.11918613314628601</v>
      </c>
      <c r="G85" s="36">
        <v>9.6877366304397583E-2</v>
      </c>
      <c r="H85" s="36">
        <v>7.850116491317749E-2</v>
      </c>
      <c r="I85" s="36">
        <v>6.3415355980396271E-2</v>
      </c>
      <c r="J85" s="36">
        <v>0.18516954779624939</v>
      </c>
      <c r="K85" s="36">
        <v>0.92568300000000003</v>
      </c>
      <c r="L85" s="36">
        <v>0.92568300000000003</v>
      </c>
      <c r="M85" s="36">
        <v>7.548079825937748E-3</v>
      </c>
      <c r="N85" s="36">
        <v>1.9414575770497322E-2</v>
      </c>
      <c r="O85" s="36">
        <v>1.5906816348433495E-2</v>
      </c>
      <c r="P85" s="36">
        <v>8.7365787476301193E-3</v>
      </c>
      <c r="Q85" s="36">
        <v>7.1013020351529121E-3</v>
      </c>
      <c r="R85" s="36">
        <v>5.7542901486158371E-3</v>
      </c>
      <c r="S85" s="36">
        <v>4.6484707854688168E-3</v>
      </c>
      <c r="T85" s="36">
        <v>0</v>
      </c>
      <c r="U85" s="36">
        <f t="shared" si="0"/>
        <v>6.911011366173625E-2</v>
      </c>
      <c r="V85" s="36">
        <v>0.92534099999999997</v>
      </c>
    </row>
    <row r="86" spans="1:22" x14ac:dyDescent="0.25">
      <c r="A86" s="34">
        <v>52</v>
      </c>
      <c r="B86" s="35">
        <v>9</v>
      </c>
      <c r="C86" s="36">
        <v>5.7028021663427353E-2</v>
      </c>
      <c r="D86" s="36">
        <v>0.23052483797073364</v>
      </c>
      <c r="E86" s="36">
        <v>0.17586685717105865</v>
      </c>
      <c r="F86" s="36">
        <v>0.13116814196109772</v>
      </c>
      <c r="G86" s="36">
        <v>9.9144600331783295E-2</v>
      </c>
      <c r="H86" s="36">
        <v>7.4905097484588623E-2</v>
      </c>
      <c r="I86" s="36">
        <v>5.6586768478155136E-2</v>
      </c>
      <c r="J86" s="36">
        <v>0.12082606554031372</v>
      </c>
      <c r="K86" s="36">
        <v>0.94604999999999995</v>
      </c>
      <c r="L86" s="36">
        <v>0.94604999999999995</v>
      </c>
      <c r="M86" s="36">
        <v>7.0789214223623276E-3</v>
      </c>
      <c r="N86" s="36">
        <v>2.1341387182474136E-2</v>
      </c>
      <c r="O86" s="36">
        <v>1.6281295567750931E-2</v>
      </c>
      <c r="P86" s="36">
        <v>8.2660792395472527E-3</v>
      </c>
      <c r="Q86" s="36">
        <v>6.2479889020323753E-3</v>
      </c>
      <c r="R86" s="36">
        <v>4.7204410657286644E-3</v>
      </c>
      <c r="S86" s="36">
        <v>3.5660387948155403E-3</v>
      </c>
      <c r="T86" s="36">
        <v>0</v>
      </c>
      <c r="U86" s="36">
        <f t="shared" si="0"/>
        <v>6.7502152174711227E-2</v>
      </c>
      <c r="V86" s="36">
        <v>0.92864800000000003</v>
      </c>
    </row>
    <row r="87" spans="1:22" x14ac:dyDescent="0.25">
      <c r="A87" s="34">
        <v>53</v>
      </c>
      <c r="B87" s="35">
        <v>8</v>
      </c>
      <c r="C87" s="36">
        <v>4.9978036433458328E-2</v>
      </c>
      <c r="D87" s="36">
        <v>0.19773204624652863</v>
      </c>
      <c r="E87" s="36">
        <v>0.15466639399528503</v>
      </c>
      <c r="F87" s="36">
        <v>0.11801749467849731</v>
      </c>
      <c r="G87" s="36">
        <v>9.0878710150718689E-2</v>
      </c>
      <c r="H87" s="36">
        <v>6.9562561810016632E-2</v>
      </c>
      <c r="I87" s="36">
        <v>5.2999403327703476E-2</v>
      </c>
      <c r="J87" s="36">
        <v>0.1302611380815506</v>
      </c>
      <c r="K87" s="36">
        <v>0.86409599999999998</v>
      </c>
      <c r="L87" s="36">
        <v>0.86409599999999998</v>
      </c>
      <c r="M87" s="36">
        <v>5.9502804651856422E-3</v>
      </c>
      <c r="N87" s="36">
        <v>1.7531642690300941E-2</v>
      </c>
      <c r="O87" s="36">
        <v>1.3713284395635128E-2</v>
      </c>
      <c r="P87" s="36">
        <v>7.1131256408989429E-3</v>
      </c>
      <c r="Q87" s="36">
        <v>5.4774228483438492E-3</v>
      </c>
      <c r="R87" s="36">
        <v>4.1926605626940727E-3</v>
      </c>
      <c r="S87" s="36">
        <v>3.1943691428750753E-3</v>
      </c>
      <c r="T87" s="36">
        <v>0</v>
      </c>
      <c r="U87" s="36">
        <f t="shared" si="0"/>
        <v>5.7172785745933652E-2</v>
      </c>
      <c r="V87" s="36">
        <v>0.93383400000000005</v>
      </c>
    </row>
    <row r="88" spans="1:22" x14ac:dyDescent="0.25">
      <c r="A88" s="34">
        <v>54</v>
      </c>
      <c r="B88" s="35">
        <v>3</v>
      </c>
      <c r="C88" s="36">
        <v>4.6916492283344269E-2</v>
      </c>
      <c r="D88" s="36">
        <v>0.20378543436527252</v>
      </c>
      <c r="E88" s="36">
        <v>0.16354785859584808</v>
      </c>
      <c r="F88" s="36">
        <v>0.12738418579101563</v>
      </c>
      <c r="G88" s="36">
        <v>0.10053818672895432</v>
      </c>
      <c r="H88" s="36">
        <v>7.9126611351966858E-2</v>
      </c>
      <c r="I88" s="36">
        <v>6.2064595520496368E-2</v>
      </c>
      <c r="J88" s="36">
        <v>0.15611332654953003</v>
      </c>
      <c r="K88" s="36">
        <v>0.93947700000000001</v>
      </c>
      <c r="L88" s="36">
        <v>0.93947700000000001</v>
      </c>
      <c r="M88" s="36">
        <v>5.9935548342764378E-3</v>
      </c>
      <c r="N88" s="36">
        <v>1.9436346367001534E-2</v>
      </c>
      <c r="O88" s="36">
        <v>1.559862494468689E-2</v>
      </c>
      <c r="P88" s="36">
        <v>8.2784909754991531E-3</v>
      </c>
      <c r="Q88" s="36">
        <v>6.5338127315044403E-3</v>
      </c>
      <c r="R88" s="36">
        <v>5.1423092372715473E-3</v>
      </c>
      <c r="S88" s="36">
        <v>4.0334770455956459E-3</v>
      </c>
      <c r="T88" s="36">
        <v>0</v>
      </c>
      <c r="U88" s="36">
        <f t="shared" si="0"/>
        <v>6.5016616135835648E-2</v>
      </c>
      <c r="V88" s="36">
        <v>0.93079500000000004</v>
      </c>
    </row>
    <row r="89" spans="1:22" x14ac:dyDescent="0.25">
      <c r="A89" s="34">
        <v>55</v>
      </c>
      <c r="B89" s="35">
        <v>6</v>
      </c>
      <c r="C89" s="36">
        <v>7.9186983406543732E-2</v>
      </c>
      <c r="D89" s="36">
        <v>0.27006292343139648</v>
      </c>
      <c r="E89" s="36">
        <v>0.19386540353298187</v>
      </c>
      <c r="F89" s="36">
        <v>0.13575208187103271</v>
      </c>
      <c r="G89" s="36">
        <v>9.5887027680873871E-2</v>
      </c>
      <c r="H89" s="36">
        <v>6.7425578832626343E-2</v>
      </c>
      <c r="I89" s="36">
        <v>4.7295171767473221E-2</v>
      </c>
      <c r="J89" s="36">
        <v>8.4630943834781647E-2</v>
      </c>
      <c r="K89" s="36">
        <v>0.97410600000000003</v>
      </c>
      <c r="L89" s="36">
        <v>0.97410600000000003</v>
      </c>
      <c r="M89" s="36">
        <v>8.2582952454686165E-3</v>
      </c>
      <c r="N89" s="36">
        <v>2.0884979516267776E-2</v>
      </c>
      <c r="O89" s="36">
        <v>1.4992336742579937E-2</v>
      </c>
      <c r="P89" s="36">
        <v>7.1081845089793205E-3</v>
      </c>
      <c r="Q89" s="36">
        <v>5.0207898020744324E-3</v>
      </c>
      <c r="R89" s="36">
        <v>3.5305051133036613E-3</v>
      </c>
      <c r="S89" s="36">
        <v>2.4764467962086201E-3</v>
      </c>
      <c r="T89" s="36">
        <v>0</v>
      </c>
      <c r="U89" s="36">
        <f t="shared" si="0"/>
        <v>6.2271537724882364E-2</v>
      </c>
      <c r="V89" s="36">
        <v>0.93607300000000004</v>
      </c>
    </row>
    <row r="90" spans="1:22" x14ac:dyDescent="0.25">
      <c r="A90" s="34">
        <v>56</v>
      </c>
      <c r="B90" s="35">
        <v>8</v>
      </c>
      <c r="C90" s="36">
        <v>4.8283763229846954E-2</v>
      </c>
      <c r="D90" s="36">
        <v>0.20717522501945496</v>
      </c>
      <c r="E90" s="36">
        <v>0.16426241397857666</v>
      </c>
      <c r="F90" s="36">
        <v>0.12730628252029419</v>
      </c>
      <c r="G90" s="36">
        <v>9.9805213510990143E-2</v>
      </c>
      <c r="H90" s="36">
        <v>7.8026413917541504E-2</v>
      </c>
      <c r="I90" s="36">
        <v>6.0880955308675766E-2</v>
      </c>
      <c r="J90" s="36">
        <v>0.1474103182554245</v>
      </c>
      <c r="K90" s="36">
        <v>0.93315099999999995</v>
      </c>
      <c r="L90" s="36">
        <v>0.93315099999999995</v>
      </c>
      <c r="M90" s="36">
        <v>1.0236685164272785E-2</v>
      </c>
      <c r="N90" s="36">
        <v>3.3615715801715851E-2</v>
      </c>
      <c r="O90" s="36">
        <v>2.665279246866703E-2</v>
      </c>
      <c r="P90" s="36">
        <v>1.4414551667869091E-2</v>
      </c>
      <c r="Q90" s="36">
        <v>1.1300676502287388E-2</v>
      </c>
      <c r="R90" s="36">
        <v>8.8347224518656731E-3</v>
      </c>
      <c r="S90" s="36">
        <v>6.893387995660305E-3</v>
      </c>
      <c r="T90" s="36">
        <v>0</v>
      </c>
      <c r="U90" s="36">
        <f t="shared" si="0"/>
        <v>0.11194853205233812</v>
      </c>
      <c r="V90" s="36">
        <v>0.88003100000000001</v>
      </c>
    </row>
    <row r="91" spans="1:22" x14ac:dyDescent="0.25">
      <c r="A91" s="34">
        <v>57</v>
      </c>
      <c r="B91" s="35">
        <v>6</v>
      </c>
      <c r="C91" s="36">
        <v>6.8431377410888672E-2</v>
      </c>
      <c r="D91" s="36">
        <v>0.20737086236476898</v>
      </c>
      <c r="E91" s="36">
        <v>0.16257022321224213</v>
      </c>
      <c r="F91" s="36">
        <v>0.12442152202129364</v>
      </c>
      <c r="G91" s="36">
        <v>9.6270769834518433E-2</v>
      </c>
      <c r="H91" s="36">
        <v>7.4180640280246735E-2</v>
      </c>
      <c r="I91" s="36">
        <v>5.7024203240871429E-2</v>
      </c>
      <c r="J91" s="36">
        <v>0.16001242399215698</v>
      </c>
      <c r="K91" s="36">
        <v>0.95028199999999996</v>
      </c>
      <c r="L91" s="36">
        <v>0.95028199999999996</v>
      </c>
      <c r="M91" s="36">
        <v>7.616131566464901E-3</v>
      </c>
      <c r="N91" s="36">
        <v>1.7148982733488083E-2</v>
      </c>
      <c r="O91" s="36">
        <v>1.3444096781313419E-2</v>
      </c>
      <c r="P91" s="36">
        <v>6.9798356853425503E-3</v>
      </c>
      <c r="Q91" s="36">
        <v>5.4006264545023441E-3</v>
      </c>
      <c r="R91" s="36">
        <v>4.1614077053964138E-3</v>
      </c>
      <c r="S91" s="36">
        <v>3.1989607959985733E-3</v>
      </c>
      <c r="T91" s="36">
        <v>0</v>
      </c>
      <c r="U91" s="36">
        <f t="shared" si="0"/>
        <v>5.7950041722506285E-2</v>
      </c>
      <c r="V91" s="36">
        <v>0.93901699999999999</v>
      </c>
    </row>
    <row r="92" spans="1:22" x14ac:dyDescent="0.25">
      <c r="A92" s="34">
        <v>58</v>
      </c>
      <c r="B92" s="35">
        <v>5</v>
      </c>
      <c r="C92" s="36">
        <v>6.0674808919429779E-2</v>
      </c>
      <c r="D92" s="36">
        <v>0.23669177293777466</v>
      </c>
      <c r="E92" s="36">
        <v>0.17853528261184692</v>
      </c>
      <c r="F92" s="36">
        <v>0.1318819671869278</v>
      </c>
      <c r="G92" s="36">
        <v>9.8740264773368835E-2</v>
      </c>
      <c r="H92" s="36">
        <v>7.3890417814254761E-2</v>
      </c>
      <c r="I92" s="36">
        <v>5.5288191884756088E-2</v>
      </c>
      <c r="J92" s="36">
        <v>0.1286395937204361</v>
      </c>
      <c r="K92" s="36">
        <v>0.96434200000000003</v>
      </c>
      <c r="L92" s="36">
        <v>0.96434200000000003</v>
      </c>
      <c r="M92" s="36">
        <v>4.9080192111432552E-3</v>
      </c>
      <c r="N92" s="36">
        <v>1.4102335087954998E-2</v>
      </c>
      <c r="O92" s="36">
        <v>1.06373131275177E-2</v>
      </c>
      <c r="P92" s="36">
        <v>5.2874516695737839E-3</v>
      </c>
      <c r="Q92" s="36">
        <v>3.9587244391441345E-3</v>
      </c>
      <c r="R92" s="36">
        <v>2.962436992675066E-3</v>
      </c>
      <c r="S92" s="36">
        <v>2.2166308481246233E-3</v>
      </c>
      <c r="T92" s="36">
        <v>0</v>
      </c>
      <c r="U92" s="36">
        <f t="shared" si="0"/>
        <v>4.4072911376133561E-2</v>
      </c>
      <c r="V92" s="36">
        <v>0.95429699999999995</v>
      </c>
    </row>
    <row r="93" spans="1:22" x14ac:dyDescent="0.25">
      <c r="A93" s="34">
        <v>59</v>
      </c>
      <c r="B93" s="35">
        <v>1</v>
      </c>
      <c r="C93" s="36">
        <v>9.4195738434791565E-2</v>
      </c>
      <c r="D93" s="36">
        <v>0.28584378957748413</v>
      </c>
      <c r="E93" s="36">
        <v>0.19740992784500122</v>
      </c>
      <c r="F93" s="36">
        <v>0.13367895781993866</v>
      </c>
      <c r="G93" s="36">
        <v>9.1588176786899567E-2</v>
      </c>
      <c r="H93" s="36">
        <v>6.2615498900413513E-2</v>
      </c>
      <c r="I93" s="36">
        <v>4.2761251330375671E-2</v>
      </c>
      <c r="J93" s="36">
        <v>5.2208732813596725E-2</v>
      </c>
      <c r="K93" s="36">
        <v>0.96030199999999999</v>
      </c>
      <c r="L93" s="36">
        <v>0.96030199999999999</v>
      </c>
      <c r="M93" s="36">
        <v>1.8290281295776367E-2</v>
      </c>
      <c r="N93" s="36">
        <v>4.2253553867340088E-2</v>
      </c>
      <c r="O93" s="36">
        <v>2.9181219637393951E-2</v>
      </c>
      <c r="P93" s="36">
        <v>1.3717928901314735E-2</v>
      </c>
      <c r="Q93" s="36">
        <v>9.3986373394727707E-3</v>
      </c>
      <c r="R93" s="36">
        <v>6.4255059696733952E-3</v>
      </c>
      <c r="S93" s="36">
        <v>4.3880934827029705E-3</v>
      </c>
      <c r="T93" s="36">
        <v>0</v>
      </c>
      <c r="U93" s="36">
        <f t="shared" si="0"/>
        <v>0.12365522049367428</v>
      </c>
      <c r="V93" s="36">
        <v>0.87123300000000004</v>
      </c>
    </row>
    <row r="94" spans="1:22" x14ac:dyDescent="0.25">
      <c r="A94" s="34">
        <v>60</v>
      </c>
      <c r="B94" s="35">
        <v>5</v>
      </c>
      <c r="C94" s="36">
        <v>1.6821516677737236E-2</v>
      </c>
      <c r="D94" s="36">
        <v>6.4063802361488342E-2</v>
      </c>
      <c r="E94" s="36">
        <v>6.2008097767829895E-2</v>
      </c>
      <c r="F94" s="36">
        <v>5.7744059711694717E-2</v>
      </c>
      <c r="G94" s="36">
        <v>5.4153129458427429E-2</v>
      </c>
      <c r="H94" s="36">
        <v>5.0600107759237289E-2</v>
      </c>
      <c r="I94" s="36">
        <v>4.7207102179527283E-2</v>
      </c>
      <c r="J94" s="36">
        <v>0.55332130193710327</v>
      </c>
      <c r="K94" s="36">
        <v>0.90591900000000003</v>
      </c>
      <c r="L94" s="36">
        <v>0.90591900000000003</v>
      </c>
      <c r="M94" s="36">
        <v>2.1139993332326412E-3</v>
      </c>
      <c r="N94" s="36">
        <v>6.0072112828493118E-3</v>
      </c>
      <c r="O94" s="36">
        <v>5.8144503273069859E-3</v>
      </c>
      <c r="P94" s="36">
        <v>3.6873640492558479E-3</v>
      </c>
      <c r="Q94" s="36">
        <v>3.4580577630549669E-3</v>
      </c>
      <c r="R94" s="36">
        <v>3.2311724498867989E-3</v>
      </c>
      <c r="S94" s="36">
        <v>3.0145049095153809E-3</v>
      </c>
      <c r="T94" s="36">
        <v>0</v>
      </c>
      <c r="U94" s="36">
        <f t="shared" si="0"/>
        <v>2.7326760115101933E-2</v>
      </c>
      <c r="V94" s="36">
        <v>0.96983299999999995</v>
      </c>
    </row>
    <row r="95" spans="1:22" x14ac:dyDescent="0.25">
      <c r="A95" s="34">
        <v>61</v>
      </c>
      <c r="B95" s="35">
        <v>10</v>
      </c>
      <c r="C95" s="36">
        <v>7.2895713150501251E-2</v>
      </c>
      <c r="D95" s="36">
        <v>0.25964200496673584</v>
      </c>
      <c r="E95" s="36">
        <v>0.19001030921936035</v>
      </c>
      <c r="F95" s="36">
        <v>0.13594980537891388</v>
      </c>
      <c r="G95" s="36">
        <v>9.8203711211681366E-2</v>
      </c>
      <c r="H95" s="36">
        <v>7.0511110126972198E-2</v>
      </c>
      <c r="I95" s="36">
        <v>5.036446824669838E-2</v>
      </c>
      <c r="J95" s="36">
        <v>0.10170143097639084</v>
      </c>
      <c r="K95" s="36">
        <v>0.97927900000000001</v>
      </c>
      <c r="L95" s="36">
        <v>0.97927900000000001</v>
      </c>
      <c r="M95" s="36">
        <v>1.4173312112689018E-2</v>
      </c>
      <c r="N95" s="36">
        <v>3.8434658199548721E-2</v>
      </c>
      <c r="O95" s="36">
        <v>2.8127118945121765E-2</v>
      </c>
      <c r="P95" s="36">
        <v>1.3971734791994095E-2</v>
      </c>
      <c r="Q95" s="36">
        <v>1.0092520155012608E-2</v>
      </c>
      <c r="R95" s="36">
        <v>7.2465157136321068E-3</v>
      </c>
      <c r="S95" s="36">
        <v>5.1760198548436165E-3</v>
      </c>
      <c r="T95" s="36">
        <v>0</v>
      </c>
      <c r="U95" s="36">
        <f t="shared" si="0"/>
        <v>0.11722187977284193</v>
      </c>
      <c r="V95" s="36">
        <v>0.880297</v>
      </c>
    </row>
    <row r="96" spans="1:22" x14ac:dyDescent="0.25">
      <c r="A96" s="34">
        <v>62</v>
      </c>
      <c r="B96" s="35">
        <v>2</v>
      </c>
      <c r="C96" s="36">
        <v>9.860721230506897E-2</v>
      </c>
      <c r="D96" s="36">
        <v>0.28643736243247986</v>
      </c>
      <c r="E96" s="36">
        <v>0.1961793452501297</v>
      </c>
      <c r="F96" s="36">
        <v>0.13226838409900665</v>
      </c>
      <c r="G96" s="36">
        <v>9.0501107275485992E-2</v>
      </c>
      <c r="H96" s="36">
        <v>6.1915848404169083E-2</v>
      </c>
      <c r="I96" s="36">
        <v>4.2358722537755966E-2</v>
      </c>
      <c r="J96" s="36">
        <v>6.8763397634029388E-2</v>
      </c>
      <c r="K96" s="36">
        <v>0.97703099999999998</v>
      </c>
      <c r="L96" s="36">
        <v>0.97703099999999998</v>
      </c>
      <c r="M96" s="36">
        <v>9.564635343849659E-3</v>
      </c>
      <c r="N96" s="36">
        <v>2.0559336990118027E-2</v>
      </c>
      <c r="O96" s="36">
        <v>1.4080974273383617E-2</v>
      </c>
      <c r="P96" s="36">
        <v>6.4155608415603638E-3</v>
      </c>
      <c r="Q96" s="36">
        <v>4.3896757997572422E-3</v>
      </c>
      <c r="R96" s="36">
        <v>3.0031735077500343E-3</v>
      </c>
      <c r="S96" s="36">
        <v>2.0545723382383585E-3</v>
      </c>
      <c r="T96" s="36">
        <v>0</v>
      </c>
      <c r="U96" s="36">
        <f t="shared" si="0"/>
        <v>6.0067929094657302E-2</v>
      </c>
      <c r="V96" s="36">
        <v>0.93852000000000002</v>
      </c>
    </row>
    <row r="97" spans="1:22" x14ac:dyDescent="0.25">
      <c r="A97" s="34">
        <v>63</v>
      </c>
      <c r="B97" s="35">
        <v>1</v>
      </c>
      <c r="C97" s="36">
        <v>6.0927961021661758E-2</v>
      </c>
      <c r="D97" s="36">
        <v>0.2155466228723526</v>
      </c>
      <c r="E97" s="36">
        <v>0.16714009642601013</v>
      </c>
      <c r="F97" s="36">
        <v>0.12715436518192291</v>
      </c>
      <c r="G97" s="36">
        <v>9.8117098212242126E-2</v>
      </c>
      <c r="H97" s="36">
        <v>7.5691863894462585E-2</v>
      </c>
      <c r="I97" s="36">
        <v>5.8389376848936081E-2</v>
      </c>
      <c r="J97" s="36">
        <v>0.16907919943332672</v>
      </c>
      <c r="K97" s="36">
        <v>0.97204699999999999</v>
      </c>
      <c r="L97" s="36">
        <v>0.97204699999999999</v>
      </c>
      <c r="M97" s="36">
        <v>5.0686723552644253E-3</v>
      </c>
      <c r="N97" s="36">
        <v>1.3216464780271053E-2</v>
      </c>
      <c r="O97" s="36">
        <v>1.0248369537293911E-2</v>
      </c>
      <c r="P97" s="36">
        <v>5.2495328709483147E-3</v>
      </c>
      <c r="Q97" s="36">
        <v>4.0507372468709946E-3</v>
      </c>
      <c r="R97" s="36">
        <v>3.1249176245182753E-3</v>
      </c>
      <c r="S97" s="36">
        <v>2.4105892516672611E-3</v>
      </c>
      <c r="T97" s="36">
        <v>0</v>
      </c>
      <c r="U97" s="36">
        <f t="shared" si="0"/>
        <v>4.3369283666834235E-2</v>
      </c>
      <c r="V97" s="36">
        <v>0.95538199999999995</v>
      </c>
    </row>
    <row r="98" spans="1:22" x14ac:dyDescent="0.25">
      <c r="A98" s="34">
        <v>64</v>
      </c>
      <c r="B98" s="35">
        <v>10</v>
      </c>
      <c r="C98" s="36">
        <v>0.10293547064065933</v>
      </c>
      <c r="D98" s="36">
        <v>0.31033554673194885</v>
      </c>
      <c r="E98" s="36">
        <v>0.20432700216770172</v>
      </c>
      <c r="F98" s="36">
        <v>0.13203191757202148</v>
      </c>
      <c r="G98" s="36">
        <v>8.6481735110282898E-2</v>
      </c>
      <c r="H98" s="36">
        <v>5.6616898626089096E-2</v>
      </c>
      <c r="I98" s="36">
        <v>3.706042468547821E-2</v>
      </c>
      <c r="J98" s="36">
        <v>5.3100325167179108E-2</v>
      </c>
      <c r="K98" s="36">
        <v>0.98288900000000001</v>
      </c>
      <c r="L98" s="36">
        <v>0.98288900000000001</v>
      </c>
      <c r="M98" s="36">
        <v>9.9401073530316353E-3</v>
      </c>
      <c r="N98" s="36">
        <v>2.2172940894961357E-2</v>
      </c>
      <c r="O98" s="36">
        <v>1.4598813839256763E-2</v>
      </c>
      <c r="P98" s="36">
        <v>6.3741193152964115E-3</v>
      </c>
      <c r="Q98" s="36">
        <v>4.1750879026949406E-3</v>
      </c>
      <c r="R98" s="36">
        <v>2.7332999743521214E-3</v>
      </c>
      <c r="S98" s="36">
        <v>1.7891700845211744E-3</v>
      </c>
      <c r="T98" s="36">
        <v>0</v>
      </c>
      <c r="U98" s="36">
        <f t="shared" si="0"/>
        <v>6.1783539364114404E-2</v>
      </c>
      <c r="V98" s="36">
        <v>0.937141</v>
      </c>
    </row>
    <row r="99" spans="1:22" x14ac:dyDescent="0.25">
      <c r="A99" s="34">
        <v>65</v>
      </c>
      <c r="B99" s="35">
        <v>1</v>
      </c>
      <c r="C99" s="36">
        <v>6.8632028996944427E-2</v>
      </c>
      <c r="D99" s="36">
        <v>0.26323795318603516</v>
      </c>
      <c r="E99" s="36">
        <v>0.19100382924079895</v>
      </c>
      <c r="F99" s="36">
        <v>0.13562621176242828</v>
      </c>
      <c r="G99" s="36">
        <v>9.7383536398410797E-2</v>
      </c>
      <c r="H99" s="36">
        <v>6.9732479751110077E-2</v>
      </c>
      <c r="I99" s="36">
        <v>4.9853626638650894E-2</v>
      </c>
      <c r="J99" s="36">
        <v>8.6455672979354858E-2</v>
      </c>
      <c r="K99" s="36">
        <v>0.96192500000000003</v>
      </c>
      <c r="L99" s="36">
        <v>0.96192500000000003</v>
      </c>
      <c r="M99" s="36">
        <v>1.477211806923151E-2</v>
      </c>
      <c r="N99" s="36">
        <v>4.3403834104537964E-2</v>
      </c>
      <c r="O99" s="36">
        <v>3.1493555754423141E-2</v>
      </c>
      <c r="P99" s="36">
        <v>1.5620023943483829E-2</v>
      </c>
      <c r="Q99" s="36">
        <v>1.1215628124773502E-2</v>
      </c>
      <c r="R99" s="36">
        <v>8.031066507101059E-3</v>
      </c>
      <c r="S99" s="36">
        <v>5.7416250929236412E-3</v>
      </c>
      <c r="T99" s="36">
        <v>0</v>
      </c>
      <c r="U99" s="36">
        <f t="shared" ref="U99:U134" si="1">SUM(M99:T99)</f>
        <v>0.13027785159647465</v>
      </c>
      <c r="V99" s="36">
        <v>0.86456500000000003</v>
      </c>
    </row>
    <row r="100" spans="1:22" x14ac:dyDescent="0.25">
      <c r="A100" s="34">
        <v>66</v>
      </c>
      <c r="B100" s="35">
        <v>10</v>
      </c>
      <c r="C100" s="36">
        <v>8.9379720389842987E-2</v>
      </c>
      <c r="D100" s="36">
        <v>0.32597443461418152</v>
      </c>
      <c r="E100" s="36">
        <v>0.21311201155185699</v>
      </c>
      <c r="F100" s="36">
        <v>0.13541720807552338</v>
      </c>
      <c r="G100" s="36">
        <v>8.6549639701843262E-2</v>
      </c>
      <c r="H100" s="36">
        <v>5.4975427687168121E-2</v>
      </c>
      <c r="I100" s="36">
        <v>3.4808438271284103E-2</v>
      </c>
      <c r="J100" s="36">
        <v>4.6160422265529633E-2</v>
      </c>
      <c r="K100" s="36">
        <v>0.98637699999999995</v>
      </c>
      <c r="L100" s="36">
        <v>0.98637699999999995</v>
      </c>
      <c r="M100" s="36">
        <v>5.6603420525789261E-3</v>
      </c>
      <c r="N100" s="36">
        <v>1.5129228122532368E-2</v>
      </c>
      <c r="O100" s="36">
        <v>9.8910219967365265E-3</v>
      </c>
      <c r="P100" s="36">
        <v>4.2099365964531898E-3</v>
      </c>
      <c r="Q100" s="36">
        <v>2.6907105930149555E-3</v>
      </c>
      <c r="R100" s="36">
        <v>1.7091112677007914E-3</v>
      </c>
      <c r="S100" s="36">
        <v>1.0821470059454441E-3</v>
      </c>
      <c r="T100" s="36">
        <v>0</v>
      </c>
      <c r="U100" s="36">
        <f t="shared" si="1"/>
        <v>4.0372497634962201E-2</v>
      </c>
      <c r="V100" s="36">
        <v>0.95906999999999998</v>
      </c>
    </row>
    <row r="101" spans="1:22" x14ac:dyDescent="0.25">
      <c r="A101" s="34">
        <v>67</v>
      </c>
      <c r="B101" s="35">
        <v>7</v>
      </c>
      <c r="C101" s="36">
        <v>5.8007847517728806E-2</v>
      </c>
      <c r="D101" s="36">
        <v>0.1915784627199173</v>
      </c>
      <c r="E101" s="36">
        <v>0.15495769679546356</v>
      </c>
      <c r="F101" s="36">
        <v>0.12256045639514923</v>
      </c>
      <c r="G101" s="36">
        <v>9.800807386636734E-2</v>
      </c>
      <c r="H101" s="36">
        <v>7.8064315021038055E-2</v>
      </c>
      <c r="I101" s="36">
        <v>6.198452040553093E-2</v>
      </c>
      <c r="J101" s="36">
        <v>0.19824585318565369</v>
      </c>
      <c r="K101" s="36">
        <v>0.96340700000000001</v>
      </c>
      <c r="L101" s="36">
        <v>0.96340700000000001</v>
      </c>
      <c r="M101" s="36">
        <v>4.6319174580276012E-3</v>
      </c>
      <c r="N101" s="36">
        <v>1.1264226399362087E-2</v>
      </c>
      <c r="O101" s="36">
        <v>9.1110365465283394E-3</v>
      </c>
      <c r="P101" s="36">
        <v>4.8477444797754288E-3</v>
      </c>
      <c r="Q101" s="36">
        <v>3.8766018114984035E-3</v>
      </c>
      <c r="R101" s="36">
        <v>3.0877480749040842E-3</v>
      </c>
      <c r="S101" s="36">
        <v>2.4517297279089689E-3</v>
      </c>
      <c r="T101" s="36">
        <v>0</v>
      </c>
      <c r="U101" s="36">
        <f t="shared" si="1"/>
        <v>3.9271004498004913E-2</v>
      </c>
      <c r="V101" s="36">
        <v>0.95923599999999998</v>
      </c>
    </row>
    <row r="102" spans="1:22" x14ac:dyDescent="0.25">
      <c r="A102" s="34">
        <v>68</v>
      </c>
      <c r="B102" s="35">
        <v>1</v>
      </c>
      <c r="C102" s="36">
        <v>2.7242120355367661E-2</v>
      </c>
      <c r="D102" s="36">
        <v>0.11877603083848953</v>
      </c>
      <c r="E102" s="36">
        <v>0.10620233416557312</v>
      </c>
      <c r="F102" s="36">
        <v>9.2115722596645355E-2</v>
      </c>
      <c r="G102" s="36">
        <v>8.097521960735321E-2</v>
      </c>
      <c r="H102" s="36">
        <v>7.1168132126331329E-2</v>
      </c>
      <c r="I102" s="36">
        <v>6.2488075345754623E-2</v>
      </c>
      <c r="J102" s="36">
        <v>0.36620920896530151</v>
      </c>
      <c r="K102" s="36">
        <v>0.92517700000000003</v>
      </c>
      <c r="L102" s="36">
        <v>0.92517700000000003</v>
      </c>
      <c r="M102" s="36">
        <v>4.7318600118160248E-3</v>
      </c>
      <c r="N102" s="36">
        <v>1.5611284412443638E-2</v>
      </c>
      <c r="O102" s="36">
        <v>1.3958663679659367E-2</v>
      </c>
      <c r="P102" s="36">
        <v>8.3558103069663048E-3</v>
      </c>
      <c r="Q102" s="36">
        <v>7.3452559299767017E-3</v>
      </c>
      <c r="R102" s="36">
        <v>6.4556552097201347E-3</v>
      </c>
      <c r="S102" s="36">
        <v>5.6682885624468327E-3</v>
      </c>
      <c r="T102" s="36">
        <v>0</v>
      </c>
      <c r="U102" s="36">
        <f t="shared" si="1"/>
        <v>6.2126818113029003E-2</v>
      </c>
      <c r="V102" s="36">
        <v>0.93284699999999998</v>
      </c>
    </row>
    <row r="103" spans="1:22" x14ac:dyDescent="0.25">
      <c r="A103" s="34">
        <v>69</v>
      </c>
      <c r="B103" s="35">
        <v>5</v>
      </c>
      <c r="C103" s="36">
        <v>7.737509161233902E-2</v>
      </c>
      <c r="D103" s="36">
        <v>0.29586625099182129</v>
      </c>
      <c r="E103" s="36">
        <v>0.20119363069534302</v>
      </c>
      <c r="F103" s="36">
        <v>0.13363842666149139</v>
      </c>
      <c r="G103" s="36">
        <v>8.9815653860569E-2</v>
      </c>
      <c r="H103" s="36">
        <v>6.0432415455579758E-2</v>
      </c>
      <c r="I103" s="36">
        <v>4.0951795876026154E-2</v>
      </c>
      <c r="J103" s="36">
        <v>8.2901008427143097E-2</v>
      </c>
      <c r="K103" s="36">
        <v>0.98217399999999999</v>
      </c>
      <c r="L103" s="36">
        <v>0.98217399999999999</v>
      </c>
      <c r="M103" s="36">
        <v>2.0403377711772919E-2</v>
      </c>
      <c r="N103" s="36">
        <v>6.0642808675765991E-2</v>
      </c>
      <c r="O103" s="36">
        <v>4.1238054633140564E-2</v>
      </c>
      <c r="P103" s="36">
        <v>1.9413530826568604E-2</v>
      </c>
      <c r="Q103" s="36">
        <v>1.3047437183558941E-2</v>
      </c>
      <c r="R103" s="36">
        <v>8.7789604440331459E-3</v>
      </c>
      <c r="S103" s="36">
        <v>5.9490292333066463E-3</v>
      </c>
      <c r="T103" s="36">
        <v>0</v>
      </c>
      <c r="U103" s="36">
        <f t="shared" si="1"/>
        <v>0.16947319870814681</v>
      </c>
      <c r="V103" s="36">
        <v>0.82745000000000002</v>
      </c>
    </row>
    <row r="104" spans="1:22" x14ac:dyDescent="0.25">
      <c r="A104" s="34">
        <v>70</v>
      </c>
      <c r="B104" s="35">
        <v>1</v>
      </c>
      <c r="C104" s="36">
        <v>8.0141767859458923E-2</v>
      </c>
      <c r="D104" s="36">
        <v>0.3140033483505249</v>
      </c>
      <c r="E104" s="36">
        <v>0.2103910893201828</v>
      </c>
      <c r="F104" s="36">
        <v>0.13725443184375763</v>
      </c>
      <c r="G104" s="36">
        <v>9.0141192078590393E-2</v>
      </c>
      <c r="H104" s="36">
        <v>5.8847922831773758E-2</v>
      </c>
      <c r="I104" s="36">
        <v>3.8293007761240005E-2</v>
      </c>
      <c r="J104" s="36">
        <v>5.553421750664711E-2</v>
      </c>
      <c r="K104" s="36">
        <v>0.98460700000000001</v>
      </c>
      <c r="L104" s="36">
        <v>0.98460700000000001</v>
      </c>
      <c r="M104" s="36">
        <v>2.6407079771161079E-2</v>
      </c>
      <c r="N104" s="36">
        <v>8.2056090235710144E-2</v>
      </c>
      <c r="O104" s="36">
        <v>5.4979898035526276E-2</v>
      </c>
      <c r="P104" s="36">
        <v>2.5956867262721062E-2</v>
      </c>
      <c r="Q104" s="36">
        <v>1.7047051340341568E-2</v>
      </c>
      <c r="R104" s="36">
        <v>1.112902257591486E-2</v>
      </c>
      <c r="S104" s="36">
        <v>7.241781335324049E-3</v>
      </c>
      <c r="T104" s="36">
        <v>0</v>
      </c>
      <c r="U104" s="36">
        <f t="shared" si="1"/>
        <v>0.22481779055669904</v>
      </c>
      <c r="V104" s="36">
        <v>0.77166699999999999</v>
      </c>
    </row>
    <row r="105" spans="1:22" x14ac:dyDescent="0.25">
      <c r="A105" s="34">
        <v>71</v>
      </c>
      <c r="B105" s="35">
        <v>6</v>
      </c>
      <c r="C105" s="36">
        <v>7.8129082918167114E-2</v>
      </c>
      <c r="D105" s="36">
        <v>0.29328945279121399</v>
      </c>
      <c r="E105" s="36">
        <v>0.2002803236246109</v>
      </c>
      <c r="F105" s="36">
        <v>0.13505113124847412</v>
      </c>
      <c r="G105" s="36">
        <v>9.246961772441864E-2</v>
      </c>
      <c r="H105" s="36">
        <v>6.3313066959381104E-2</v>
      </c>
      <c r="I105" s="36">
        <v>4.3349806219339371E-2</v>
      </c>
      <c r="J105" s="36">
        <v>7.4860960245132446E-2</v>
      </c>
      <c r="K105" s="36">
        <v>0.98074300000000003</v>
      </c>
      <c r="L105" s="36">
        <v>0.98074300000000003</v>
      </c>
      <c r="M105" s="36">
        <v>1.5223933383822441E-2</v>
      </c>
      <c r="N105" s="36">
        <v>4.3515477329492569E-2</v>
      </c>
      <c r="O105" s="36">
        <v>2.9715673997998238E-2</v>
      </c>
      <c r="P105" s="36">
        <v>1.3913048431277275E-2</v>
      </c>
      <c r="Q105" s="36">
        <v>9.526275098323822E-3</v>
      </c>
      <c r="R105" s="36">
        <v>6.522549781948328E-3</v>
      </c>
      <c r="S105" s="36">
        <v>4.4659231789410114E-3</v>
      </c>
      <c r="T105" s="36">
        <v>0</v>
      </c>
      <c r="U105" s="36">
        <f t="shared" si="1"/>
        <v>0.12288288120180368</v>
      </c>
      <c r="V105" s="36">
        <v>0.87470400000000004</v>
      </c>
    </row>
    <row r="106" spans="1:22" x14ac:dyDescent="0.25">
      <c r="A106" s="34">
        <v>72</v>
      </c>
      <c r="B106" s="35">
        <v>3</v>
      </c>
      <c r="C106" s="36">
        <v>6.3760355114936829E-2</v>
      </c>
      <c r="D106" s="36">
        <v>0.20780088007450104</v>
      </c>
      <c r="E106" s="36">
        <v>0.16346675157546997</v>
      </c>
      <c r="F106" s="36">
        <v>0.12559270858764648</v>
      </c>
      <c r="G106" s="36">
        <v>9.7739160060882568E-2</v>
      </c>
      <c r="H106" s="36">
        <v>7.6009877026081085E-2</v>
      </c>
      <c r="I106" s="36">
        <v>5.910135805606842E-2</v>
      </c>
      <c r="J106" s="36">
        <v>0.1702074259519577</v>
      </c>
      <c r="K106" s="36">
        <v>0.96367800000000003</v>
      </c>
      <c r="L106" s="36">
        <v>0.96367800000000003</v>
      </c>
      <c r="M106" s="36">
        <v>1.5982411801815033E-2</v>
      </c>
      <c r="N106" s="36">
        <v>4.032864049077034E-2</v>
      </c>
      <c r="O106" s="36">
        <v>3.1724561005830765E-2</v>
      </c>
      <c r="P106" s="36">
        <v>1.7206406220793724E-2</v>
      </c>
      <c r="Q106" s="36">
        <v>1.3390423730015755E-2</v>
      </c>
      <c r="R106" s="36">
        <v>1.0413477197289467E-2</v>
      </c>
      <c r="S106" s="36">
        <v>8.0969827249646187E-3</v>
      </c>
      <c r="T106" s="36">
        <v>0</v>
      </c>
      <c r="U106" s="36">
        <f t="shared" si="1"/>
        <v>0.1371429031714797</v>
      </c>
      <c r="V106" s="36">
        <v>0.85768699999999998</v>
      </c>
    </row>
    <row r="107" spans="1:22" x14ac:dyDescent="0.25">
      <c r="A107" s="34">
        <v>73</v>
      </c>
      <c r="B107" s="35">
        <v>7</v>
      </c>
      <c r="C107" s="36">
        <v>9.3202590942382813E-2</v>
      </c>
      <c r="D107" s="36">
        <v>0.30374202132225037</v>
      </c>
      <c r="E107" s="36">
        <v>0.20404499769210815</v>
      </c>
      <c r="F107" s="36">
        <v>0.13401749730110168</v>
      </c>
      <c r="G107" s="36">
        <v>8.9134149253368378E-2</v>
      </c>
      <c r="H107" s="36">
        <v>5.9265714138746262E-2</v>
      </c>
      <c r="I107" s="36">
        <v>3.9448916912078857E-2</v>
      </c>
      <c r="J107" s="36">
        <v>6.1109241098165512E-2</v>
      </c>
      <c r="K107" s="36">
        <v>0.98396499999999998</v>
      </c>
      <c r="L107" s="36">
        <v>0.98396499999999998</v>
      </c>
      <c r="M107" s="36">
        <v>1.589127816259861E-2</v>
      </c>
      <c r="N107" s="36">
        <v>3.9151307195425034E-2</v>
      </c>
      <c r="O107" s="36">
        <v>2.6300700381398201E-2</v>
      </c>
      <c r="P107" s="36">
        <v>1.1911181733012199E-2</v>
      </c>
      <c r="Q107" s="36">
        <v>7.9220477491617203E-3</v>
      </c>
      <c r="R107" s="36">
        <v>5.2674068138003349E-3</v>
      </c>
      <c r="S107" s="36">
        <v>3.5061333328485489E-3</v>
      </c>
      <c r="T107" s="36">
        <v>0</v>
      </c>
      <c r="U107" s="36">
        <f t="shared" si="1"/>
        <v>0.10995005536824465</v>
      </c>
      <c r="V107" s="36">
        <v>0.88825699999999996</v>
      </c>
    </row>
    <row r="108" spans="1:22" x14ac:dyDescent="0.25">
      <c r="A108" s="34">
        <v>74</v>
      </c>
      <c r="B108" s="35">
        <v>4</v>
      </c>
      <c r="C108" s="36">
        <v>5.2154451608657837E-2</v>
      </c>
      <c r="D108" s="36">
        <v>0.2059415727853775</v>
      </c>
      <c r="E108" s="36">
        <v>0.1592509001493454</v>
      </c>
      <c r="F108" s="36">
        <v>0.12039729952812195</v>
      </c>
      <c r="G108" s="36">
        <v>9.1934099793434143E-2</v>
      </c>
      <c r="H108" s="36">
        <v>6.9832630455493927E-2</v>
      </c>
      <c r="I108" s="36">
        <v>5.2827123552560806E-2</v>
      </c>
      <c r="J108" s="36">
        <v>0.13003756105899811</v>
      </c>
      <c r="K108" s="36">
        <v>0.88237600000000005</v>
      </c>
      <c r="L108" s="36">
        <v>0.88237600000000005</v>
      </c>
      <c r="M108" s="36">
        <v>8.9832823723554611E-3</v>
      </c>
      <c r="N108" s="36">
        <v>2.6830004528164864E-2</v>
      </c>
      <c r="O108" s="36">
        <v>2.074715681374073E-2</v>
      </c>
      <c r="P108" s="36">
        <v>1.0820804163813591E-2</v>
      </c>
      <c r="Q108" s="36">
        <v>8.2626519724726677E-3</v>
      </c>
      <c r="R108" s="36">
        <v>6.2762643210589886E-3</v>
      </c>
      <c r="S108" s="36">
        <v>4.7478801570832729E-3</v>
      </c>
      <c r="T108" s="36">
        <v>0</v>
      </c>
      <c r="U108" s="36">
        <f t="shared" si="1"/>
        <v>8.6668044328689575E-2</v>
      </c>
      <c r="V108" s="36">
        <v>0.90177799999999997</v>
      </c>
    </row>
    <row r="109" spans="1:22" x14ac:dyDescent="0.25">
      <c r="A109" s="34">
        <v>75</v>
      </c>
      <c r="B109" s="35">
        <v>8</v>
      </c>
      <c r="C109" s="36">
        <v>9.2552177608013153E-2</v>
      </c>
      <c r="D109" s="36">
        <v>0.2905336320400238</v>
      </c>
      <c r="E109" s="36">
        <v>0.19136843085289001</v>
      </c>
      <c r="F109" s="36">
        <v>0.12304899096488953</v>
      </c>
      <c r="G109" s="36">
        <v>7.9723753035068512E-2</v>
      </c>
      <c r="H109" s="36">
        <v>5.1388535648584366E-2</v>
      </c>
      <c r="I109" s="36">
        <v>3.3034779131412506E-2</v>
      </c>
      <c r="J109" s="36">
        <v>4.7634877264499664E-2</v>
      </c>
      <c r="K109" s="36">
        <v>0.90928500000000001</v>
      </c>
      <c r="L109" s="36">
        <v>0.90928500000000001</v>
      </c>
      <c r="M109" s="36">
        <v>1.416911743581295E-2</v>
      </c>
      <c r="N109" s="36">
        <v>3.345373272895813E-2</v>
      </c>
      <c r="O109" s="36">
        <v>2.2035274654626846E-2</v>
      </c>
      <c r="P109" s="36">
        <v>9.7219841554760933E-3</v>
      </c>
      <c r="Q109" s="36">
        <v>6.2988982535898685E-3</v>
      </c>
      <c r="R109" s="36">
        <v>4.0601594373583794E-3</v>
      </c>
      <c r="S109" s="36">
        <v>2.610046649351716E-3</v>
      </c>
      <c r="T109" s="36">
        <v>0</v>
      </c>
      <c r="U109" s="36">
        <f t="shared" si="1"/>
        <v>9.2349213315173984E-2</v>
      </c>
      <c r="V109" s="36">
        <v>0.89843700000000004</v>
      </c>
    </row>
    <row r="110" spans="1:22" x14ac:dyDescent="0.25">
      <c r="A110" s="34">
        <v>76</v>
      </c>
      <c r="B110" s="35">
        <v>10</v>
      </c>
      <c r="C110" s="36">
        <v>0.10060859471559525</v>
      </c>
      <c r="D110" s="36">
        <v>0.32139492034912109</v>
      </c>
      <c r="E110" s="36">
        <v>0.2075168639421463</v>
      </c>
      <c r="F110" s="36">
        <v>0.13178424537181854</v>
      </c>
      <c r="G110" s="36">
        <v>8.4916345775127411E-2</v>
      </c>
      <c r="H110" s="36">
        <v>5.4709248244762421E-2</v>
      </c>
      <c r="I110" s="36">
        <v>3.5247139632701874E-2</v>
      </c>
      <c r="J110" s="36">
        <v>5.5081617087125778E-2</v>
      </c>
      <c r="K110" s="36">
        <v>0.991259</v>
      </c>
      <c r="L110" s="36">
        <v>0.991259</v>
      </c>
      <c r="M110" s="36">
        <v>1.8484773114323616E-2</v>
      </c>
      <c r="N110" s="36">
        <v>4.4814832508563995E-2</v>
      </c>
      <c r="O110" s="36">
        <v>2.893584780395031E-2</v>
      </c>
      <c r="P110" s="36">
        <v>1.2718416750431061E-2</v>
      </c>
      <c r="Q110" s="36">
        <v>8.195224218070507E-3</v>
      </c>
      <c r="R110" s="36">
        <v>5.2799559198319912E-3</v>
      </c>
      <c r="S110" s="36">
        <v>3.4016801510006189E-3</v>
      </c>
      <c r="T110" s="36">
        <v>0</v>
      </c>
      <c r="U110" s="36">
        <f t="shared" si="1"/>
        <v>0.1218307304661721</v>
      </c>
      <c r="V110" s="36">
        <v>0.87709400000000004</v>
      </c>
    </row>
    <row r="111" spans="1:22" x14ac:dyDescent="0.25">
      <c r="A111" s="34">
        <v>77</v>
      </c>
      <c r="B111" s="35">
        <v>7</v>
      </c>
      <c r="C111" s="36">
        <v>3.9409521967172623E-2</v>
      </c>
      <c r="D111" s="36">
        <v>0.19905661046504974</v>
      </c>
      <c r="E111" s="36">
        <v>0.16061805188655853</v>
      </c>
      <c r="F111" s="36">
        <v>0.12636376917362213</v>
      </c>
      <c r="G111" s="36">
        <v>0.10049597173929214</v>
      </c>
      <c r="H111" s="36">
        <v>7.9613901674747467E-2</v>
      </c>
      <c r="I111" s="36">
        <v>6.2868334352970123E-2</v>
      </c>
      <c r="J111" s="36">
        <v>0.16663238406181335</v>
      </c>
      <c r="K111" s="36">
        <v>0.93505799999999994</v>
      </c>
      <c r="L111" s="36">
        <v>0.93505799999999994</v>
      </c>
      <c r="M111" s="36">
        <v>9.9861547350883484E-3</v>
      </c>
      <c r="N111" s="36">
        <v>3.908461332321167E-2</v>
      </c>
      <c r="O111" s="36">
        <v>3.1537231057882309E-2</v>
      </c>
      <c r="P111" s="36">
        <v>1.7529604956507683E-2</v>
      </c>
      <c r="Q111" s="36">
        <v>1.3941136188805103E-2</v>
      </c>
      <c r="R111" s="36">
        <v>1.1044305749237537E-2</v>
      </c>
      <c r="S111" s="36">
        <v>8.7213050574064255E-3</v>
      </c>
      <c r="T111" s="36">
        <v>0</v>
      </c>
      <c r="U111" s="36">
        <f t="shared" si="1"/>
        <v>0.13184435106813908</v>
      </c>
      <c r="V111" s="36">
        <v>0.85899800000000004</v>
      </c>
    </row>
    <row r="112" spans="1:22" x14ac:dyDescent="0.25">
      <c r="A112" s="34">
        <v>78</v>
      </c>
      <c r="B112" s="35">
        <v>7</v>
      </c>
      <c r="C112" s="36">
        <v>6.9619715213775635E-2</v>
      </c>
      <c r="D112" s="36">
        <v>0.14294847846031189</v>
      </c>
      <c r="E112" s="36">
        <v>0.12042722851037979</v>
      </c>
      <c r="F112" s="36">
        <v>9.9470369517803192E-2</v>
      </c>
      <c r="G112" s="36">
        <v>8.3224669098854065E-2</v>
      </c>
      <c r="H112" s="36">
        <v>6.9428294897079468E-2</v>
      </c>
      <c r="I112" s="36">
        <v>5.7743042707443237E-2</v>
      </c>
      <c r="J112" s="36">
        <v>0.23070760071277618</v>
      </c>
      <c r="K112" s="36">
        <v>0.87356900000000004</v>
      </c>
      <c r="L112" s="36">
        <v>0.87356900000000004</v>
      </c>
      <c r="M112" s="36">
        <v>2.615633886307478E-3</v>
      </c>
      <c r="N112" s="36">
        <v>3.9072851650416851E-3</v>
      </c>
      <c r="O112" s="36">
        <v>3.2917005009949207E-3</v>
      </c>
      <c r="P112" s="36">
        <v>1.8092491663992405E-3</v>
      </c>
      <c r="Q112" s="36">
        <v>1.5137591399252415E-3</v>
      </c>
      <c r="R112" s="36">
        <v>1.2628190452232957E-3</v>
      </c>
      <c r="S112" s="36">
        <v>1.0502781951799989E-3</v>
      </c>
      <c r="T112" s="36">
        <v>0</v>
      </c>
      <c r="U112" s="36">
        <f t="shared" si="1"/>
        <v>1.545072509907186E-2</v>
      </c>
      <c r="V112" s="36">
        <v>0.98231100000000005</v>
      </c>
    </row>
    <row r="113" spans="1:22" x14ac:dyDescent="0.25">
      <c r="A113" s="34">
        <v>79</v>
      </c>
      <c r="B113" s="35">
        <v>1</v>
      </c>
      <c r="C113" s="36">
        <v>7.6995536684989929E-2</v>
      </c>
      <c r="D113" s="36">
        <v>0.25282755494117737</v>
      </c>
      <c r="E113" s="36">
        <v>0.185927614569664</v>
      </c>
      <c r="F113" s="36">
        <v>0.13382217288017273</v>
      </c>
      <c r="G113" s="36">
        <v>9.746396541595459E-2</v>
      </c>
      <c r="H113" s="36">
        <v>7.0758327841758728E-2</v>
      </c>
      <c r="I113" s="36">
        <v>5.1251523196697235E-2</v>
      </c>
      <c r="J113" s="36">
        <v>0.10077864676713943</v>
      </c>
      <c r="K113" s="36">
        <v>0.96982500000000005</v>
      </c>
      <c r="L113" s="36">
        <v>0.96982500000000005</v>
      </c>
      <c r="M113" s="36">
        <v>7.001854944974184E-3</v>
      </c>
      <c r="N113" s="36">
        <v>1.6983790323138237E-2</v>
      </c>
      <c r="O113" s="36">
        <v>1.2489761225879192E-2</v>
      </c>
      <c r="P113" s="36">
        <v>6.0651293024420738E-3</v>
      </c>
      <c r="Q113" s="36">
        <v>4.4172918424010277E-3</v>
      </c>
      <c r="R113" s="36">
        <v>3.2069305889308453E-3</v>
      </c>
      <c r="S113" s="36">
        <v>2.3228372447192669E-3</v>
      </c>
      <c r="T113" s="36">
        <v>0</v>
      </c>
      <c r="U113" s="36">
        <f t="shared" si="1"/>
        <v>5.2487595472484827E-2</v>
      </c>
      <c r="V113" s="36">
        <v>0.94587900000000003</v>
      </c>
    </row>
    <row r="114" spans="1:22" x14ac:dyDescent="0.25">
      <c r="A114" s="34">
        <v>80</v>
      </c>
      <c r="B114" s="35">
        <v>10</v>
      </c>
      <c r="C114" s="36">
        <v>5.8333616703748703E-2</v>
      </c>
      <c r="D114" s="36">
        <v>0.24635767936706543</v>
      </c>
      <c r="E114" s="36">
        <v>0.18299910426139832</v>
      </c>
      <c r="F114" s="36">
        <v>0.13253231346607208</v>
      </c>
      <c r="G114" s="36">
        <v>9.6921160817146301E-2</v>
      </c>
      <c r="H114" s="36">
        <v>7.0637412369251251E-2</v>
      </c>
      <c r="I114" s="36">
        <v>5.1491815596818924E-2</v>
      </c>
      <c r="J114" s="36">
        <v>0.11863228678703308</v>
      </c>
      <c r="K114" s="36">
        <v>0.95790500000000001</v>
      </c>
      <c r="L114" s="36">
        <v>0.95790500000000001</v>
      </c>
      <c r="M114" s="36">
        <v>5.4804817773401737E-3</v>
      </c>
      <c r="N114" s="36">
        <v>1.7112156376242638E-2</v>
      </c>
      <c r="O114" s="36">
        <v>1.2711230665445328E-2</v>
      </c>
      <c r="P114" s="36">
        <v>6.2159630469977856E-3</v>
      </c>
      <c r="Q114" s="36">
        <v>4.5457473024725914E-3</v>
      </c>
      <c r="R114" s="36">
        <v>3.313000313937664E-3</v>
      </c>
      <c r="S114" s="36">
        <v>2.415043069049716E-3</v>
      </c>
      <c r="T114" s="36">
        <v>0</v>
      </c>
      <c r="U114" s="36">
        <f t="shared" si="1"/>
        <v>5.1793622551485896E-2</v>
      </c>
      <c r="V114" s="36">
        <v>0.94593000000000005</v>
      </c>
    </row>
    <row r="115" spans="1:22" x14ac:dyDescent="0.25">
      <c r="A115" s="34">
        <v>81</v>
      </c>
      <c r="B115" s="35">
        <v>10</v>
      </c>
      <c r="C115" s="36">
        <v>3.6006174981594086E-2</v>
      </c>
      <c r="D115" s="36">
        <v>0.12729832530021667</v>
      </c>
      <c r="E115" s="36">
        <v>0.1128971129655838</v>
      </c>
      <c r="F115" s="36">
        <v>9.7287662327289581E-2</v>
      </c>
      <c r="G115" s="36">
        <v>8.4798626601696014E-2</v>
      </c>
      <c r="H115" s="36">
        <v>7.3743224143981934E-2</v>
      </c>
      <c r="I115" s="36">
        <v>6.3996210694313049E-2</v>
      </c>
      <c r="J115" s="36">
        <v>0.32034197449684143</v>
      </c>
      <c r="K115" s="36">
        <v>0.91636899999999999</v>
      </c>
      <c r="L115" s="36">
        <v>0.91636899999999999</v>
      </c>
      <c r="M115" s="36">
        <v>4.1847769170999527E-3</v>
      </c>
      <c r="N115" s="36">
        <v>1.1009023524820805E-2</v>
      </c>
      <c r="O115" s="36">
        <v>9.7635760903358459E-3</v>
      </c>
      <c r="P115" s="36">
        <v>5.7150451466441154E-3</v>
      </c>
      <c r="Q115" s="36">
        <v>4.9813915975391865E-3</v>
      </c>
      <c r="R115" s="36">
        <v>4.331955686211586E-3</v>
      </c>
      <c r="S115" s="36">
        <v>3.7593794986605644E-3</v>
      </c>
      <c r="T115" s="36">
        <v>0</v>
      </c>
      <c r="U115" s="36">
        <f t="shared" si="1"/>
        <v>4.3745148461312056E-2</v>
      </c>
      <c r="V115" s="36">
        <v>0.95226100000000002</v>
      </c>
    </row>
    <row r="116" spans="1:22" x14ac:dyDescent="0.25">
      <c r="A116" s="34">
        <v>82</v>
      </c>
      <c r="B116" s="35">
        <v>2</v>
      </c>
      <c r="C116" s="36">
        <v>5.8533959090709686E-2</v>
      </c>
      <c r="D116" s="36">
        <v>0.18711230158805847</v>
      </c>
      <c r="E116" s="36">
        <v>0.14648227393627167</v>
      </c>
      <c r="F116" s="36">
        <v>0.11197191476821899</v>
      </c>
      <c r="G116" s="36">
        <v>8.6465910077095032E-2</v>
      </c>
      <c r="H116" s="36">
        <v>6.6379405558109283E-2</v>
      </c>
      <c r="I116" s="36">
        <v>5.0689671188592911E-2</v>
      </c>
      <c r="J116" s="36">
        <v>0.13007502257823944</v>
      </c>
      <c r="K116" s="36">
        <v>0.83770999999999995</v>
      </c>
      <c r="L116" s="36">
        <v>0.83770999999999995</v>
      </c>
      <c r="M116" s="36">
        <v>1.7236853018403053E-2</v>
      </c>
      <c r="N116" s="36">
        <v>4.3231263756752014E-2</v>
      </c>
      <c r="O116" s="36">
        <v>3.3843919634819031E-2</v>
      </c>
      <c r="P116" s="36">
        <v>1.8512405455112457E-2</v>
      </c>
      <c r="Q116" s="36">
        <v>1.4295476488769054E-2</v>
      </c>
      <c r="R116" s="36">
        <v>1.0974559932947159E-2</v>
      </c>
      <c r="S116" s="36">
        <v>8.380562998354435E-3</v>
      </c>
      <c r="T116" s="36">
        <v>0</v>
      </c>
      <c r="U116" s="36">
        <f t="shared" si="1"/>
        <v>0.1464750412851572</v>
      </c>
      <c r="V116" s="36">
        <v>0.82514799999999999</v>
      </c>
    </row>
    <row r="117" spans="1:22" x14ac:dyDescent="0.25">
      <c r="A117" s="34">
        <v>83</v>
      </c>
      <c r="B117" s="35">
        <v>3</v>
      </c>
      <c r="C117" s="36">
        <v>5.0915531814098358E-2</v>
      </c>
      <c r="D117" s="36">
        <v>0.22136412560939789</v>
      </c>
      <c r="E117" s="36">
        <v>0.17029392719268799</v>
      </c>
      <c r="F117" s="36">
        <v>0.12768009305000305</v>
      </c>
      <c r="G117" s="36">
        <v>9.66930091381073E-2</v>
      </c>
      <c r="H117" s="36">
        <v>7.2827138006687164E-2</v>
      </c>
      <c r="I117" s="36">
        <v>5.4632529616355896E-2</v>
      </c>
      <c r="J117" s="36">
        <v>0.15807613730430603</v>
      </c>
      <c r="K117" s="36">
        <v>0.95248299999999997</v>
      </c>
      <c r="L117" s="36">
        <v>0.95248299999999997</v>
      </c>
      <c r="M117" s="36">
        <v>8.9080184698104858E-3</v>
      </c>
      <c r="N117" s="36">
        <v>2.931690402328968E-2</v>
      </c>
      <c r="O117" s="36">
        <v>2.2553296759724617E-2</v>
      </c>
      <c r="P117" s="36">
        <v>1.1674393899738789E-2</v>
      </c>
      <c r="Q117" s="36">
        <v>8.841097354888916E-3</v>
      </c>
      <c r="R117" s="36">
        <v>6.6589280031621456E-3</v>
      </c>
      <c r="S117" s="36">
        <v>4.9953083507716656E-3</v>
      </c>
      <c r="T117" s="36">
        <v>0</v>
      </c>
      <c r="U117" s="36">
        <f t="shared" si="1"/>
        <v>9.2947946861386299E-2</v>
      </c>
      <c r="V117" s="36">
        <v>0.90240600000000004</v>
      </c>
    </row>
    <row r="118" spans="1:22" x14ac:dyDescent="0.25">
      <c r="A118" s="34">
        <v>84</v>
      </c>
      <c r="B118" s="35">
        <v>8</v>
      </c>
      <c r="C118" s="36">
        <v>8.9007601141929626E-2</v>
      </c>
      <c r="D118" s="36">
        <v>0.33811527490615845</v>
      </c>
      <c r="E118" s="36">
        <v>0.21372148394584656</v>
      </c>
      <c r="F118" s="36">
        <v>0.13280558586120605</v>
      </c>
      <c r="G118" s="36">
        <v>8.3711378276348114E-2</v>
      </c>
      <c r="H118" s="36">
        <v>5.2754729986190796E-2</v>
      </c>
      <c r="I118" s="36">
        <v>3.3244874328374863E-2</v>
      </c>
      <c r="J118" s="36">
        <v>3.9916131645441055E-2</v>
      </c>
      <c r="K118" s="36">
        <v>0.98327699999999996</v>
      </c>
      <c r="L118" s="36">
        <v>0.98327699999999996</v>
      </c>
      <c r="M118" s="36">
        <v>2.0169554278254509E-2</v>
      </c>
      <c r="N118" s="36">
        <v>5.889413133263588E-2</v>
      </c>
      <c r="O118" s="36">
        <v>3.7226773798465729E-2</v>
      </c>
      <c r="P118" s="36">
        <v>1.6212224960327148E-2</v>
      </c>
      <c r="Q118" s="36">
        <v>1.0219056159257889E-2</v>
      </c>
      <c r="R118" s="36">
        <v>6.4400271512567997E-3</v>
      </c>
      <c r="S118" s="36">
        <v>4.0583633817732334E-3</v>
      </c>
      <c r="T118" s="36">
        <v>0</v>
      </c>
      <c r="U118" s="36">
        <f t="shared" si="1"/>
        <v>0.15322013106197119</v>
      </c>
      <c r="V118" s="36">
        <v>0.84417399999999998</v>
      </c>
    </row>
    <row r="119" spans="1:22" x14ac:dyDescent="0.25">
      <c r="A119" s="34">
        <v>85</v>
      </c>
      <c r="B119" s="35">
        <v>6</v>
      </c>
      <c r="C119" s="36">
        <v>8.5440471768379211E-2</v>
      </c>
      <c r="D119" s="36">
        <v>0.29585981369018555</v>
      </c>
      <c r="E119" s="36">
        <v>0.20111364126205444</v>
      </c>
      <c r="F119" s="36">
        <v>0.13363324105739594</v>
      </c>
      <c r="G119" s="36">
        <v>8.9927524328231812E-2</v>
      </c>
      <c r="H119" s="36">
        <v>6.062370166182518E-2</v>
      </c>
      <c r="I119" s="36">
        <v>4.1134685277938843E-2</v>
      </c>
      <c r="J119" s="36">
        <v>7.4912421405315399E-2</v>
      </c>
      <c r="K119" s="36">
        <v>0.98264499999999999</v>
      </c>
      <c r="L119" s="36">
        <v>0.98264499999999999</v>
      </c>
      <c r="M119" s="36">
        <v>3.3200226724147797E-2</v>
      </c>
      <c r="N119" s="36">
        <v>9.2868611216545105E-2</v>
      </c>
      <c r="O119" s="36">
        <v>6.3128359615802765E-2</v>
      </c>
      <c r="P119" s="36">
        <v>3.0965100973844528E-2</v>
      </c>
      <c r="Q119" s="36">
        <v>2.0837739109992981E-2</v>
      </c>
      <c r="R119" s="36">
        <v>1.4047545380890369E-2</v>
      </c>
      <c r="S119" s="36">
        <v>9.5316078513860703E-3</v>
      </c>
      <c r="T119" s="36">
        <v>0</v>
      </c>
      <c r="U119" s="36">
        <f t="shared" si="1"/>
        <v>0.26457919087260962</v>
      </c>
      <c r="V119" s="36">
        <v>0.73074700000000004</v>
      </c>
    </row>
    <row r="120" spans="1:22" x14ac:dyDescent="0.25">
      <c r="A120" s="34">
        <v>86</v>
      </c>
      <c r="B120" s="35">
        <v>10</v>
      </c>
      <c r="C120" s="36">
        <v>9.646991640329361E-2</v>
      </c>
      <c r="D120" s="36">
        <v>0.34031149744987488</v>
      </c>
      <c r="E120" s="36">
        <v>0.21408234536647797</v>
      </c>
      <c r="F120" s="36">
        <v>0.1317223459482193</v>
      </c>
      <c r="G120" s="36">
        <v>8.2137428224086761E-2</v>
      </c>
      <c r="H120" s="36">
        <v>5.1246896386146545E-2</v>
      </c>
      <c r="I120" s="36">
        <v>3.200221061706543E-2</v>
      </c>
      <c r="J120" s="36">
        <v>3.5963159054517746E-2</v>
      </c>
      <c r="K120" s="36">
        <v>0.98393600000000003</v>
      </c>
      <c r="L120" s="36">
        <v>0.98393600000000003</v>
      </c>
      <c r="M120" s="36">
        <v>2.8308842331171036E-2</v>
      </c>
      <c r="N120" s="36">
        <v>7.8327782452106476E-2</v>
      </c>
      <c r="O120" s="36">
        <v>4.9274254590272903E-2</v>
      </c>
      <c r="P120" s="36">
        <v>2.1687809377908707E-2</v>
      </c>
      <c r="Q120" s="36">
        <v>1.3523755595088005E-2</v>
      </c>
      <c r="R120" s="36">
        <v>8.4376940503716469E-3</v>
      </c>
      <c r="S120" s="36">
        <v>5.269097164273262E-3</v>
      </c>
      <c r="T120" s="36">
        <v>0</v>
      </c>
      <c r="U120" s="36">
        <f t="shared" si="1"/>
        <v>0.20482923556119204</v>
      </c>
      <c r="V120" s="36">
        <v>0.79182600000000003</v>
      </c>
    </row>
    <row r="121" spans="1:22" x14ac:dyDescent="0.25">
      <c r="A121" s="34">
        <v>87</v>
      </c>
      <c r="B121" s="35">
        <v>7</v>
      </c>
      <c r="C121" s="36">
        <v>8.3570078015327454E-2</v>
      </c>
      <c r="D121" s="36">
        <v>0.24411973357200623</v>
      </c>
      <c r="E121" s="36">
        <v>0.17981579899787903</v>
      </c>
      <c r="F121" s="36">
        <v>0.13030856847763062</v>
      </c>
      <c r="G121" s="36">
        <v>9.5838584005832672E-2</v>
      </c>
      <c r="H121" s="36">
        <v>7.0479519665241241E-2</v>
      </c>
      <c r="I121" s="36">
        <v>5.1829744130373001E-2</v>
      </c>
      <c r="J121" s="36">
        <v>0.11309902369976044</v>
      </c>
      <c r="K121" s="36">
        <v>0.96906099999999995</v>
      </c>
      <c r="L121" s="36">
        <v>0.96906099999999995</v>
      </c>
      <c r="M121" s="36">
        <v>1.2242612428963184E-2</v>
      </c>
      <c r="N121" s="36">
        <v>2.6846049353480339E-2</v>
      </c>
      <c r="O121" s="36">
        <v>1.9774492830038071E-2</v>
      </c>
      <c r="P121" s="36">
        <v>9.814828634262085E-3</v>
      </c>
      <c r="Q121" s="36">
        <v>7.2185532189905643E-3</v>
      </c>
      <c r="R121" s="36">
        <v>5.3085102699697018E-3</v>
      </c>
      <c r="S121" s="36">
        <v>3.903811564669013E-3</v>
      </c>
      <c r="T121" s="36">
        <v>0</v>
      </c>
      <c r="U121" s="36">
        <f t="shared" si="1"/>
        <v>8.5108858300372958E-2</v>
      </c>
      <c r="V121" s="36">
        <v>0.91217400000000004</v>
      </c>
    </row>
    <row r="122" spans="1:22" x14ac:dyDescent="0.25">
      <c r="A122" s="34">
        <v>88</v>
      </c>
      <c r="B122" s="35">
        <v>8</v>
      </c>
      <c r="C122" s="36">
        <v>4.4803600758314133E-2</v>
      </c>
      <c r="D122" s="36">
        <v>0.16539804637432098</v>
      </c>
      <c r="E122" s="36">
        <v>0.13902668654918671</v>
      </c>
      <c r="F122" s="36">
        <v>0.1141943484544754</v>
      </c>
      <c r="G122" s="36">
        <v>9.5101363956928253E-2</v>
      </c>
      <c r="H122" s="36">
        <v>7.9016678035259247E-2</v>
      </c>
      <c r="I122" s="36">
        <v>6.5440654754638672E-2</v>
      </c>
      <c r="J122" s="36">
        <v>0.20733724534511566</v>
      </c>
      <c r="K122" s="36">
        <v>0.91031899999999999</v>
      </c>
      <c r="L122" s="36">
        <v>0.91031899999999999</v>
      </c>
      <c r="M122" s="36">
        <v>1.714673638343811E-2</v>
      </c>
      <c r="N122" s="36">
        <v>5.1039230078458786E-2</v>
      </c>
      <c r="O122" s="36">
        <v>4.2901445180177689E-2</v>
      </c>
      <c r="P122" s="36">
        <v>2.5960575789213181E-2</v>
      </c>
      <c r="Q122" s="36">
        <v>2.1620037034153938E-2</v>
      </c>
      <c r="R122" s="36">
        <v>1.796339824795723E-2</v>
      </c>
      <c r="S122" s="36">
        <v>1.4877067878842354E-2</v>
      </c>
      <c r="T122" s="36">
        <v>0</v>
      </c>
      <c r="U122" s="36">
        <f t="shared" si="1"/>
        <v>0.19150849059224129</v>
      </c>
      <c r="V122" s="36">
        <v>0.78962500000000002</v>
      </c>
    </row>
    <row r="123" spans="1:22" x14ac:dyDescent="0.25">
      <c r="A123" s="34">
        <v>89</v>
      </c>
      <c r="B123" s="35">
        <v>5</v>
      </c>
      <c r="C123" s="36">
        <v>7.2786740958690643E-2</v>
      </c>
      <c r="D123" s="36">
        <v>0.31632345914840698</v>
      </c>
      <c r="E123" s="36">
        <v>0.21168239414691925</v>
      </c>
      <c r="F123" s="36">
        <v>0.13788004219532013</v>
      </c>
      <c r="G123" s="36">
        <v>9.0596050024032593E-2</v>
      </c>
      <c r="H123" s="36">
        <v>5.9294216334819794E-2</v>
      </c>
      <c r="I123" s="36">
        <v>3.8730401545763016E-2</v>
      </c>
      <c r="J123" s="36">
        <v>5.5715050548315048E-2</v>
      </c>
      <c r="K123" s="36">
        <v>0.98300799999999999</v>
      </c>
      <c r="L123" s="36">
        <v>0.98300799999999999</v>
      </c>
      <c r="M123" s="36">
        <v>1.3074060901999474E-2</v>
      </c>
      <c r="N123" s="36">
        <v>4.3069202452898026E-2</v>
      </c>
      <c r="O123" s="36">
        <v>2.8821734711527824E-2</v>
      </c>
      <c r="P123" s="36">
        <v>1.2978179380297661E-2</v>
      </c>
      <c r="Q123" s="36">
        <v>8.5274986922740936E-3</v>
      </c>
      <c r="R123" s="36">
        <v>5.5811628699302673E-3</v>
      </c>
      <c r="S123" s="36">
        <v>3.6455607041716576E-3</v>
      </c>
      <c r="T123" s="36">
        <v>0</v>
      </c>
      <c r="U123" s="36">
        <f t="shared" si="1"/>
        <v>0.115697399713099</v>
      </c>
      <c r="V123" s="36">
        <v>0.88230299999999995</v>
      </c>
    </row>
    <row r="124" spans="1:22" x14ac:dyDescent="0.25">
      <c r="A124" s="34">
        <v>90</v>
      </c>
      <c r="B124" s="35">
        <v>9</v>
      </c>
      <c r="C124" s="36">
        <v>8.2277700304985046E-2</v>
      </c>
      <c r="D124" s="36">
        <v>0.30257108807563782</v>
      </c>
      <c r="E124" s="36">
        <v>0.20496101677417755</v>
      </c>
      <c r="F124" s="36">
        <v>0.13584248721599579</v>
      </c>
      <c r="G124" s="36">
        <v>9.1136559844017029E-2</v>
      </c>
      <c r="H124" s="36">
        <v>6.1054904013872147E-2</v>
      </c>
      <c r="I124" s="36">
        <v>4.0891047567129135E-2</v>
      </c>
      <c r="J124" s="36">
        <v>6.7700974643230438E-2</v>
      </c>
      <c r="K124" s="36">
        <v>0.98643599999999998</v>
      </c>
      <c r="L124" s="36">
        <v>0.98643599999999998</v>
      </c>
      <c r="M124" s="36">
        <v>8.448304608464241E-3</v>
      </c>
      <c r="N124" s="36">
        <v>2.3027446120977402E-2</v>
      </c>
      <c r="O124" s="36">
        <v>1.559874415397644E-2</v>
      </c>
      <c r="P124" s="36">
        <v>6.9969776086509228E-3</v>
      </c>
      <c r="Q124" s="36">
        <v>4.6942639164626598E-3</v>
      </c>
      <c r="R124" s="36">
        <v>3.1448171939700842E-3</v>
      </c>
      <c r="S124" s="36">
        <v>2.106216736137867E-3</v>
      </c>
      <c r="T124" s="36">
        <v>0</v>
      </c>
      <c r="U124" s="36">
        <f t="shared" si="1"/>
        <v>6.4016770338639617E-2</v>
      </c>
      <c r="V124" s="36">
        <v>0.93510199999999999</v>
      </c>
    </row>
    <row r="125" spans="1:22" x14ac:dyDescent="0.25">
      <c r="A125" s="34">
        <v>91</v>
      </c>
      <c r="B125" s="35">
        <v>5</v>
      </c>
      <c r="C125" s="36">
        <v>4.2397826910018921E-2</v>
      </c>
      <c r="D125" s="36">
        <v>0.16327333450317383</v>
      </c>
      <c r="E125" s="36">
        <v>0.13780033588409424</v>
      </c>
      <c r="F125" s="36">
        <v>0.11361179500818253</v>
      </c>
      <c r="G125" s="36">
        <v>9.4880290329456329E-2</v>
      </c>
      <c r="H125" s="36">
        <v>7.899901270866394E-2</v>
      </c>
      <c r="I125" s="36">
        <v>6.5533988177776337E-2</v>
      </c>
      <c r="J125" s="36">
        <v>0.24916520714759827</v>
      </c>
      <c r="K125" s="36">
        <v>0.945662</v>
      </c>
      <c r="L125" s="36">
        <v>0.945662</v>
      </c>
      <c r="M125" s="36">
        <v>1.0948721319437027E-2</v>
      </c>
      <c r="N125" s="36">
        <v>3.2719139009714127E-2</v>
      </c>
      <c r="O125" s="36">
        <v>2.7614479884505272E-2</v>
      </c>
      <c r="P125" s="36">
        <v>1.6109146177768707E-2</v>
      </c>
      <c r="Q125" s="36">
        <v>1.3453183695673943E-2</v>
      </c>
      <c r="R125" s="36">
        <v>1.1201359331607819E-2</v>
      </c>
      <c r="S125" s="36">
        <v>9.2921387404203415E-3</v>
      </c>
      <c r="T125" s="36">
        <v>0</v>
      </c>
      <c r="U125" s="36">
        <f t="shared" si="1"/>
        <v>0.12133816815912724</v>
      </c>
      <c r="V125" s="36">
        <v>0.87168800000000002</v>
      </c>
    </row>
    <row r="126" spans="1:22" x14ac:dyDescent="0.25">
      <c r="A126" s="34">
        <v>92</v>
      </c>
      <c r="B126" s="35">
        <v>2</v>
      </c>
      <c r="C126" s="36">
        <v>9.8058708012104034E-2</v>
      </c>
      <c r="D126" s="36">
        <v>0.32281264662742615</v>
      </c>
      <c r="E126" s="36">
        <v>0.20415076613426208</v>
      </c>
      <c r="F126" s="36">
        <v>0.12607342004776001</v>
      </c>
      <c r="G126" s="36">
        <v>7.8722171485424042E-2</v>
      </c>
      <c r="H126" s="36">
        <v>4.9261331558227539E-2</v>
      </c>
      <c r="I126" s="36">
        <v>3.1147142872214317E-2</v>
      </c>
      <c r="J126" s="36">
        <v>5.3678493946790695E-2</v>
      </c>
      <c r="K126" s="36">
        <v>0.96390500000000001</v>
      </c>
      <c r="L126" s="36">
        <v>0.96390500000000001</v>
      </c>
      <c r="M126" s="36">
        <v>7.2076148353517056E-3</v>
      </c>
      <c r="N126" s="36">
        <v>1.7440037801861763E-2</v>
      </c>
      <c r="O126" s="36">
        <v>1.1029297485947609E-2</v>
      </c>
      <c r="P126" s="36">
        <v>4.5744096860289574E-3</v>
      </c>
      <c r="Q126" s="36">
        <v>2.8563304804265499E-3</v>
      </c>
      <c r="R126" s="36">
        <v>1.7873824108392E-3</v>
      </c>
      <c r="S126" s="36">
        <v>1.130132470279932E-3</v>
      </c>
      <c r="T126" s="36">
        <v>0</v>
      </c>
      <c r="U126" s="36">
        <f t="shared" si="1"/>
        <v>4.6025205170735717E-2</v>
      </c>
      <c r="V126" s="36">
        <v>0.95224799999999998</v>
      </c>
    </row>
    <row r="127" spans="1:22" x14ac:dyDescent="0.25">
      <c r="A127" s="34">
        <v>93</v>
      </c>
      <c r="B127" s="35">
        <v>3</v>
      </c>
      <c r="C127" s="36">
        <v>6.637408584356308E-2</v>
      </c>
      <c r="D127" s="36">
        <v>0.2731890082359314</v>
      </c>
      <c r="E127" s="36">
        <v>0.195868119597435</v>
      </c>
      <c r="F127" s="36">
        <v>0.13683299720287323</v>
      </c>
      <c r="G127" s="36">
        <v>9.6680954098701477E-2</v>
      </c>
      <c r="H127" s="36">
        <v>6.8201765418052673E-2</v>
      </c>
      <c r="I127" s="36">
        <v>4.8081349581480026E-2</v>
      </c>
      <c r="J127" s="36">
        <v>8.6379058659076691E-2</v>
      </c>
      <c r="K127" s="36">
        <v>0.971607</v>
      </c>
      <c r="L127" s="36">
        <v>0.971607</v>
      </c>
      <c r="M127" s="36">
        <v>7.0210704579949379E-3</v>
      </c>
      <c r="N127" s="36">
        <v>2.1438153460621834E-2</v>
      </c>
      <c r="O127" s="36">
        <v>1.5370498411357403E-2</v>
      </c>
      <c r="P127" s="36">
        <v>7.2732986882328987E-3</v>
      </c>
      <c r="Q127" s="36">
        <v>5.139034241437912E-3</v>
      </c>
      <c r="R127" s="36">
        <v>3.6252352874726057E-3</v>
      </c>
      <c r="S127" s="36">
        <v>2.555743558332324E-3</v>
      </c>
      <c r="T127" s="36">
        <v>0</v>
      </c>
      <c r="U127" s="36">
        <f t="shared" si="1"/>
        <v>6.2423034105449915E-2</v>
      </c>
      <c r="V127" s="36">
        <v>0.93575200000000003</v>
      </c>
    </row>
    <row r="128" spans="1:22" x14ac:dyDescent="0.25">
      <c r="A128" s="34">
        <v>94</v>
      </c>
      <c r="B128" s="35">
        <v>6</v>
      </c>
      <c r="C128" s="36">
        <v>6.3666954636573792E-2</v>
      </c>
      <c r="D128" s="36">
        <v>0.23623481392860413</v>
      </c>
      <c r="E128" s="36">
        <v>0.1794423907995224</v>
      </c>
      <c r="F128" s="36">
        <v>0.13287432491779327</v>
      </c>
      <c r="G128" s="36">
        <v>9.9390290677547455E-2</v>
      </c>
      <c r="H128" s="36">
        <v>7.4089206755161285E-2</v>
      </c>
      <c r="I128" s="36">
        <v>5.5116806179285049E-2</v>
      </c>
      <c r="J128" s="36">
        <v>0.13456656038761139</v>
      </c>
      <c r="K128" s="36">
        <v>0.97538100000000005</v>
      </c>
      <c r="L128" s="36">
        <v>0.97538100000000005</v>
      </c>
      <c r="M128" s="36">
        <v>7.6914802193641663E-3</v>
      </c>
      <c r="N128" s="36">
        <v>2.126411534845829E-2</v>
      </c>
      <c r="O128" s="36">
        <v>1.615208201110363E-2</v>
      </c>
      <c r="P128" s="36">
        <v>8.1342784687876701E-3</v>
      </c>
      <c r="Q128" s="36">
        <v>6.0844584368169308E-3</v>
      </c>
      <c r="R128" s="36">
        <v>4.5355809852480888E-3</v>
      </c>
      <c r="S128" s="36">
        <v>3.3741316292434931E-3</v>
      </c>
      <c r="T128" s="36">
        <v>0</v>
      </c>
      <c r="U128" s="36">
        <f t="shared" si="1"/>
        <v>6.7236127099022269E-2</v>
      </c>
      <c r="V128" s="36">
        <v>0.93106500000000003</v>
      </c>
    </row>
    <row r="129" spans="1:22" x14ac:dyDescent="0.25">
      <c r="A129" s="34">
        <v>95</v>
      </c>
      <c r="B129" s="35">
        <v>4</v>
      </c>
      <c r="C129" s="36">
        <v>4.3979983776807785E-2</v>
      </c>
      <c r="D129" s="36">
        <v>0.22811955213546753</v>
      </c>
      <c r="E129" s="36">
        <v>0.17631009221076965</v>
      </c>
      <c r="F129" s="36">
        <v>0.1330610066652298</v>
      </c>
      <c r="G129" s="36">
        <v>0.10158363729715347</v>
      </c>
      <c r="H129" s="36">
        <v>7.7291145920753479E-2</v>
      </c>
      <c r="I129" s="36">
        <v>5.8680135756731033E-2</v>
      </c>
      <c r="J129" s="36">
        <v>0.14134165644645691</v>
      </c>
      <c r="K129" s="36">
        <v>0.96036699999999997</v>
      </c>
      <c r="L129" s="36">
        <v>0.96036699999999997</v>
      </c>
      <c r="M129" s="36">
        <v>6.5005198121070862E-3</v>
      </c>
      <c r="N129" s="36">
        <v>2.5320727378129959E-2</v>
      </c>
      <c r="O129" s="36">
        <v>1.9569996744394302E-2</v>
      </c>
      <c r="P129" s="36">
        <v>1.011939812451601E-2</v>
      </c>
      <c r="Q129" s="36">
        <v>7.7255181968212128E-3</v>
      </c>
      <c r="R129" s="36">
        <v>5.8780545368790627E-3</v>
      </c>
      <c r="S129" s="36">
        <v>4.4626719318330288E-3</v>
      </c>
      <c r="T129" s="36">
        <v>0</v>
      </c>
      <c r="U129" s="36">
        <f t="shared" si="1"/>
        <v>7.9576886724680662E-2</v>
      </c>
      <c r="V129" s="36">
        <v>0.91713800000000001</v>
      </c>
    </row>
    <row r="130" spans="1:22" x14ac:dyDescent="0.25">
      <c r="A130" s="34">
        <v>96</v>
      </c>
      <c r="B130" s="35">
        <v>2</v>
      </c>
      <c r="C130" s="36">
        <v>2.8401691466569901E-2</v>
      </c>
      <c r="D130" s="36">
        <v>9.3171030282974243E-2</v>
      </c>
      <c r="E130" s="36">
        <v>8.5541613399982452E-2</v>
      </c>
      <c r="F130" s="36">
        <v>7.6182439923286438E-2</v>
      </c>
      <c r="G130" s="36">
        <v>6.867516040802002E-2</v>
      </c>
      <c r="H130" s="36">
        <v>6.1896767467260361E-2</v>
      </c>
      <c r="I130" s="36">
        <v>5.5801369249820709E-2</v>
      </c>
      <c r="J130" s="36">
        <v>0.34195783734321594</v>
      </c>
      <c r="K130" s="36">
        <v>0.81162800000000002</v>
      </c>
      <c r="L130" s="36">
        <v>0.81162800000000002</v>
      </c>
      <c r="M130" s="36">
        <v>3.1638063956052065E-3</v>
      </c>
      <c r="N130" s="36">
        <v>7.7120610512793064E-3</v>
      </c>
      <c r="O130" s="36">
        <v>7.08055030554533E-3</v>
      </c>
      <c r="P130" s="36">
        <v>4.2777471244335175E-3</v>
      </c>
      <c r="Q130" s="36">
        <v>3.8562032859772444E-3</v>
      </c>
      <c r="R130" s="36">
        <v>3.4755873493850231E-3</v>
      </c>
      <c r="S130" s="36">
        <v>3.1333225779235363E-3</v>
      </c>
      <c r="T130" s="36">
        <v>0</v>
      </c>
      <c r="U130" s="36">
        <f t="shared" si="1"/>
        <v>3.2699278090149164E-2</v>
      </c>
      <c r="V130" s="36">
        <v>0.95971099999999998</v>
      </c>
    </row>
    <row r="131" spans="1:22" x14ac:dyDescent="0.25">
      <c r="A131" s="34">
        <v>97</v>
      </c>
      <c r="B131" s="35">
        <v>9</v>
      </c>
      <c r="C131" s="36">
        <v>8.8419139385223389E-2</v>
      </c>
      <c r="D131" s="36">
        <v>0.26913920044898987</v>
      </c>
      <c r="E131" s="36">
        <v>0.19207203388214111</v>
      </c>
      <c r="F131" s="36">
        <v>0.13348037004470825</v>
      </c>
      <c r="G131" s="36">
        <v>9.3957699835300446E-2</v>
      </c>
      <c r="H131" s="36">
        <v>6.6104494035243988E-2</v>
      </c>
      <c r="I131" s="36">
        <v>4.650433361530304E-2</v>
      </c>
      <c r="J131" s="36">
        <v>9.1797575354576111E-2</v>
      </c>
      <c r="K131" s="36">
        <v>0.98147499999999999</v>
      </c>
      <c r="L131" s="36">
        <v>0.98147499999999999</v>
      </c>
      <c r="M131" s="36">
        <v>1.0073299519717693E-2</v>
      </c>
      <c r="N131" s="36">
        <v>2.2800503298640251E-2</v>
      </c>
      <c r="O131" s="36">
        <v>1.6271648928523064E-2</v>
      </c>
      <c r="P131" s="36">
        <v>7.6762931421399117E-3</v>
      </c>
      <c r="Q131" s="36">
        <v>5.4033929482102394E-3</v>
      </c>
      <c r="R131" s="36">
        <v>3.8015889003872871E-3</v>
      </c>
      <c r="S131" s="36">
        <v>2.6744073256850243E-3</v>
      </c>
      <c r="T131" s="36">
        <v>0</v>
      </c>
      <c r="U131" s="36">
        <f t="shared" si="1"/>
        <v>6.8701134063303471E-2</v>
      </c>
      <c r="V131" s="36">
        <v>0.93000099999999997</v>
      </c>
    </row>
    <row r="132" spans="1:22" x14ac:dyDescent="0.25">
      <c r="A132" s="34">
        <v>98</v>
      </c>
      <c r="B132" s="35">
        <v>8</v>
      </c>
      <c r="C132" s="36">
        <v>2.7003247290849686E-2</v>
      </c>
      <c r="D132" s="36">
        <v>0.14407606422901154</v>
      </c>
      <c r="E132" s="36">
        <v>0.12514312565326691</v>
      </c>
      <c r="F132" s="36">
        <v>0.1055305004119873</v>
      </c>
      <c r="G132" s="36">
        <v>8.9934438467025757E-2</v>
      </c>
      <c r="H132" s="36">
        <v>7.6493203639984131E-2</v>
      </c>
      <c r="I132" s="36">
        <v>6.500871479511261E-2</v>
      </c>
      <c r="J132" s="36">
        <v>0.29660797119140625</v>
      </c>
      <c r="K132" s="36">
        <v>0.92979699999999998</v>
      </c>
      <c r="L132" s="36">
        <v>0.92979699999999998</v>
      </c>
      <c r="M132" s="36">
        <v>5.4266671650111675E-3</v>
      </c>
      <c r="N132" s="36">
        <v>2.2086599841713905E-2</v>
      </c>
      <c r="O132" s="36">
        <v>1.9184213131666183E-2</v>
      </c>
      <c r="P132" s="36">
        <v>1.1252797208726406E-2</v>
      </c>
      <c r="Q132" s="36">
        <v>9.5897773280739784E-3</v>
      </c>
      <c r="R132" s="36">
        <v>8.1565286964178085E-3</v>
      </c>
      <c r="S132" s="36">
        <v>6.9319289177656174E-3</v>
      </c>
      <c r="T132" s="36">
        <v>0</v>
      </c>
      <c r="U132" s="36">
        <f t="shared" si="1"/>
        <v>8.2628512289375067E-2</v>
      </c>
      <c r="V132" s="36">
        <v>0.91113200000000005</v>
      </c>
    </row>
    <row r="133" spans="1:22" x14ac:dyDescent="0.25">
      <c r="A133" s="34">
        <v>99</v>
      </c>
      <c r="B133" s="35">
        <v>9</v>
      </c>
      <c r="C133" s="36">
        <v>4.8976704478263855E-2</v>
      </c>
      <c r="D133" s="36">
        <v>0.25087735056877136</v>
      </c>
      <c r="E133" s="36">
        <v>0.18614736199378967</v>
      </c>
      <c r="F133" s="36">
        <v>0.13532207906246185</v>
      </c>
      <c r="G133" s="36">
        <v>9.9729724228382111E-2</v>
      </c>
      <c r="H133" s="36">
        <v>7.3470339179039001E-2</v>
      </c>
      <c r="I133" s="36">
        <v>5.4121047258377075E-2</v>
      </c>
      <c r="J133" s="36">
        <v>0.12974700331687927</v>
      </c>
      <c r="K133" s="36">
        <v>0.97839200000000004</v>
      </c>
      <c r="L133" s="36">
        <v>0.97839200000000004</v>
      </c>
      <c r="M133" s="36">
        <v>1.06621403247118E-2</v>
      </c>
      <c r="N133" s="36">
        <v>4.1869606822729111E-2</v>
      </c>
      <c r="O133" s="36">
        <v>3.1066641211509705E-2</v>
      </c>
      <c r="P133" s="36">
        <v>1.5786271542310715E-2</v>
      </c>
      <c r="Q133" s="36">
        <v>1.1634171940386295E-2</v>
      </c>
      <c r="R133" s="36">
        <v>8.570830337703228E-3</v>
      </c>
      <c r="S133" s="36">
        <v>6.3135996460914612E-3</v>
      </c>
      <c r="T133" s="36">
        <v>0</v>
      </c>
      <c r="U133" s="36">
        <f t="shared" si="1"/>
        <v>0.12590326182544231</v>
      </c>
      <c r="V133" s="36">
        <v>0.87131499999999995</v>
      </c>
    </row>
    <row r="134" spans="1:22" x14ac:dyDescent="0.25">
      <c r="A134" s="41">
        <v>100</v>
      </c>
      <c r="B134" s="42">
        <v>4</v>
      </c>
      <c r="C134" s="39">
        <v>5.2177131175994873E-2</v>
      </c>
      <c r="D134" s="39">
        <v>0.17984119057655334</v>
      </c>
      <c r="E134" s="39">
        <v>0.14550222456455231</v>
      </c>
      <c r="F134" s="39">
        <v>0.11496246606111526</v>
      </c>
      <c r="G134" s="39">
        <v>9.1819256544113159E-2</v>
      </c>
      <c r="H134" s="39">
        <v>7.2964802384376526E-2</v>
      </c>
      <c r="I134" s="39">
        <v>5.7711329311132431E-2</v>
      </c>
      <c r="J134" s="39">
        <v>0.19264812767505646</v>
      </c>
      <c r="K134" s="39">
        <v>0.90762699999999996</v>
      </c>
      <c r="L134" s="39">
        <v>0.90762699999999996</v>
      </c>
      <c r="M134" s="39">
        <v>8.1698978319764137E-3</v>
      </c>
      <c r="N134" s="39">
        <v>2.1201232448220253E-2</v>
      </c>
      <c r="O134" s="39">
        <v>1.71530582010746E-2</v>
      </c>
      <c r="P134" s="39">
        <v>9.3084936961531639E-3</v>
      </c>
      <c r="Q134" s="39">
        <v>7.4345916509628296E-3</v>
      </c>
      <c r="R134" s="39">
        <v>5.9079481288790703E-3</v>
      </c>
      <c r="S134" s="39">
        <v>4.6728779561817646E-3</v>
      </c>
      <c r="T134" s="39">
        <v>0</v>
      </c>
      <c r="U134" s="39">
        <f t="shared" si="1"/>
        <v>7.3848099913448095E-2</v>
      </c>
      <c r="V134" s="39">
        <v>0.91863399999999995</v>
      </c>
    </row>
    <row r="136" spans="1:22" x14ac:dyDescent="0.25">
      <c r="B136" s="43" t="s">
        <v>132</v>
      </c>
      <c r="C136" s="61" t="s">
        <v>172</v>
      </c>
      <c r="D136" s="62"/>
      <c r="E136" s="62"/>
      <c r="F136" s="62"/>
      <c r="G136" s="62"/>
      <c r="H136" s="62"/>
      <c r="I136" s="62"/>
      <c r="J136" s="62"/>
      <c r="K136" s="62"/>
      <c r="L136" s="63"/>
      <c r="M136" s="61" t="s">
        <v>173</v>
      </c>
      <c r="N136" s="62"/>
      <c r="O136" s="62"/>
      <c r="P136" s="62"/>
      <c r="Q136" s="62"/>
      <c r="R136" s="62"/>
      <c r="S136" s="62"/>
      <c r="T136" s="62"/>
      <c r="U136" s="63"/>
      <c r="V136" s="45"/>
    </row>
    <row r="137" spans="1:22" x14ac:dyDescent="0.25">
      <c r="B137" s="46"/>
      <c r="C137" s="47" t="s">
        <v>148</v>
      </c>
      <c r="D137" s="47" t="s">
        <v>149</v>
      </c>
      <c r="E137" s="47" t="s">
        <v>150</v>
      </c>
      <c r="F137" s="47" t="s">
        <v>151</v>
      </c>
      <c r="G137" s="47" t="s">
        <v>152</v>
      </c>
      <c r="H137" s="47" t="s">
        <v>153</v>
      </c>
      <c r="I137" s="47" t="s">
        <v>154</v>
      </c>
      <c r="J137" s="47" t="s">
        <v>155</v>
      </c>
      <c r="K137" s="47" t="s">
        <v>168</v>
      </c>
      <c r="L137" s="47" t="s">
        <v>169</v>
      </c>
      <c r="M137" s="47" t="s">
        <v>148</v>
      </c>
      <c r="N137" s="47" t="s">
        <v>149</v>
      </c>
      <c r="O137" s="47" t="s">
        <v>150</v>
      </c>
      <c r="P137" s="47" t="s">
        <v>151</v>
      </c>
      <c r="Q137" s="47" t="s">
        <v>152</v>
      </c>
      <c r="R137" s="47" t="s">
        <v>153</v>
      </c>
      <c r="S137" s="47" t="s">
        <v>154</v>
      </c>
      <c r="T137" s="47" t="s">
        <v>155</v>
      </c>
      <c r="U137" s="47" t="s">
        <v>170</v>
      </c>
      <c r="V137" s="47" t="s">
        <v>171</v>
      </c>
    </row>
    <row r="138" spans="1:22" x14ac:dyDescent="0.25">
      <c r="B138" s="46" t="s">
        <v>61</v>
      </c>
      <c r="C138" s="48">
        <f>AVERAGE($C$35:$C$134)</f>
        <v>6.7181613231077797E-2</v>
      </c>
      <c r="D138" s="48">
        <f>AVERAGE($D$35:$D$134)</f>
        <v>0.23897546071559192</v>
      </c>
      <c r="E138" s="48">
        <f>AVERAGE($E$35:$E$134)</f>
        <v>0.17308289580047131</v>
      </c>
      <c r="F138" s="48">
        <f>AVERAGE($F$35:$F$134)</f>
        <v>0.12381837747991085</v>
      </c>
      <c r="G138" s="48">
        <f>AVERAGE($G$35:$G$134)</f>
        <v>9.0532237067818641E-2</v>
      </c>
      <c r="H138" s="48">
        <f>AVERAGE($H$35:$H$134)</f>
        <v>6.6711526326835149E-2</v>
      </c>
      <c r="I138" s="48">
        <f>AVERAGE($I$35:$I$134)</f>
        <v>4.9586174543946981E-2</v>
      </c>
      <c r="J138" s="48">
        <f>AVERAGE($J$35:$J$134)</f>
        <v>0.13963423073291778</v>
      </c>
      <c r="K138" s="48">
        <f>AVERAGE($K$35:$K$134)</f>
        <v>0.94952249999999994</v>
      </c>
      <c r="L138" s="48">
        <f>AVERAGE($L$35:$L$134)</f>
        <v>0.94952249999999994</v>
      </c>
      <c r="M138" s="48">
        <f>AVERAGE($M$35:$M$134)</f>
        <v>1.1302309298189357E-2</v>
      </c>
      <c r="N138" s="48">
        <f>AVERAGE($N$35:$N$134)</f>
        <v>3.1170009165070952E-2</v>
      </c>
      <c r="O138" s="48">
        <f>AVERAGE($O$35:$O$134)</f>
        <v>2.2305961868260057E-2</v>
      </c>
      <c r="P138" s="48">
        <f>AVERAGE($P$35:$P$134)</f>
        <v>1.0992032694630324E-2</v>
      </c>
      <c r="Q138" s="48">
        <f>AVERAGE($Q$35:$Q$134)</f>
        <v>7.9515140864532437E-3</v>
      </c>
      <c r="R138" s="48">
        <f>AVERAGE($R$35:$R$134)</f>
        <v>5.8036045881453904E-3</v>
      </c>
      <c r="S138" s="48">
        <f>AVERAGE($S$35:$S$134)</f>
        <v>4.2776423413306477E-3</v>
      </c>
      <c r="T138" s="48">
        <f>AVERAGE($T$35:$T$134)</f>
        <v>0</v>
      </c>
      <c r="U138" s="48">
        <f>AVERAGE($U$35:$U$134)</f>
        <v>9.3803074042079965E-2</v>
      </c>
      <c r="V138" s="48">
        <f>AVERAGE($V$35:$V$134)</f>
        <v>0.9017192699999993</v>
      </c>
    </row>
    <row r="139" spans="1:22" x14ac:dyDescent="0.25">
      <c r="B139" s="46" t="s">
        <v>62</v>
      </c>
      <c r="C139" s="48">
        <f>MEDIAN($C$35:$C$134)</f>
        <v>6.7916829138994217E-2</v>
      </c>
      <c r="D139" s="48">
        <f>MEDIAN($D$35:$D$134)</f>
        <v>0.24080951511859894</v>
      </c>
      <c r="E139" s="48">
        <f>MEDIAN($E$35:$E$134)</f>
        <v>0.17985362559556961</v>
      </c>
      <c r="F139" s="48">
        <f>MEDIAN($F$35:$F$134)</f>
        <v>0.12991409748792648</v>
      </c>
      <c r="G139" s="48">
        <f>MEDIAN($G$35:$G$134)</f>
        <v>9.3816790729761124E-2</v>
      </c>
      <c r="H139" s="48">
        <f>MEDIAN($H$35:$H$134)</f>
        <v>6.9930799305438995E-2</v>
      </c>
      <c r="I139" s="48">
        <f>MEDIAN($I$35:$I$134)</f>
        <v>5.1759738475084305E-2</v>
      </c>
      <c r="J139" s="48">
        <f>MEDIAN($J$35:$J$134)</f>
        <v>0.11816785857081413</v>
      </c>
      <c r="K139" s="48">
        <f>MEDIAN($K$35:$K$134)</f>
        <v>0.96236650000000001</v>
      </c>
      <c r="L139" s="48">
        <f>MEDIAN($L$35:$L$134)</f>
        <v>0.96236650000000001</v>
      </c>
      <c r="M139" s="48">
        <f>MEDIAN($M$35:$M$134)</f>
        <v>9.7523713484406471E-3</v>
      </c>
      <c r="N139" s="48">
        <f>MEDIAN($N$35:$N$134)</f>
        <v>2.6205913163721561E-2</v>
      </c>
      <c r="O139" s="48">
        <f>MEDIAN($O$35:$O$134)</f>
        <v>2.02608248218894E-2</v>
      </c>
      <c r="P139" s="48">
        <f>MEDIAN($P$35:$P$134)</f>
        <v>1.0072841309010983E-2</v>
      </c>
      <c r="Q139" s="48">
        <f>MEDIAN($Q$35:$Q$134)</f>
        <v>7.6461988501250744E-3</v>
      </c>
      <c r="R139" s="48">
        <f>MEDIAN($R$35:$R$134)</f>
        <v>5.3893194999545813E-3</v>
      </c>
      <c r="S139" s="48">
        <f>MEDIAN($S$35:$S$134)</f>
        <v>3.8315955316647887E-3</v>
      </c>
      <c r="T139" s="48">
        <f>MEDIAN($T$35:$T$134)</f>
        <v>0</v>
      </c>
      <c r="U139" s="48">
        <f>MEDIAN($U$35:$U$134)</f>
        <v>8.7127089267596602E-2</v>
      </c>
      <c r="V139" s="48">
        <f>MEDIAN($V$35:$V$134)</f>
        <v>0.90911399999999998</v>
      </c>
    </row>
    <row r="140" spans="1:22" x14ac:dyDescent="0.25">
      <c r="B140" s="46" t="s">
        <v>133</v>
      </c>
      <c r="C140" s="48">
        <v>6.2193168051538017E-2</v>
      </c>
      <c r="D140" s="48">
        <v>0.22575934697457531</v>
      </c>
      <c r="E140" s="48">
        <v>0.16802804962663109</v>
      </c>
      <c r="F140" s="48">
        <v>0.12211131636327742</v>
      </c>
      <c r="G140" s="48">
        <v>8.9744910578609255E-2</v>
      </c>
      <c r="H140" s="48">
        <v>6.5787126767527973E-2</v>
      </c>
      <c r="I140" s="48">
        <v>4.815921437642931E-2</v>
      </c>
      <c r="J140" s="48">
        <v>0.11166384999764158</v>
      </c>
      <c r="K140" s="48">
        <v>0.94851486875558166</v>
      </c>
      <c r="L140" s="48">
        <v>0.94851486875558166</v>
      </c>
      <c r="M140" s="48">
        <v>9.2550932743659855E-3</v>
      </c>
      <c r="N140" s="48">
        <v>2.5371432186785545E-2</v>
      </c>
      <c r="O140" s="48">
        <v>1.8883436235972665E-2</v>
      </c>
      <c r="P140" s="48">
        <v>9.4576325708598721E-3</v>
      </c>
      <c r="Q140" s="48">
        <v>6.9508248992239292E-3</v>
      </c>
      <c r="R140" s="48">
        <v>5.0952727098406573E-3</v>
      </c>
      <c r="S140" s="48">
        <v>3.7299748822883574E-3</v>
      </c>
      <c r="T140" s="48" t="s">
        <v>174</v>
      </c>
      <c r="U140" s="48">
        <v>7.9961458692072843E-2</v>
      </c>
      <c r="V140" s="48">
        <v>0.90013534296136399</v>
      </c>
    </row>
    <row r="141" spans="1:22" x14ac:dyDescent="0.25">
      <c r="B141" s="46" t="s">
        <v>134</v>
      </c>
      <c r="C141" s="48">
        <v>5.7149487467562862E-2</v>
      </c>
      <c r="D141" s="48">
        <v>0.20985054686023236</v>
      </c>
      <c r="E141" s="48">
        <v>0.1593499065328382</v>
      </c>
      <c r="F141" s="48">
        <v>0.11776362560454712</v>
      </c>
      <c r="G141" s="48">
        <v>8.7284777134887262E-2</v>
      </c>
      <c r="H141" s="48">
        <v>6.3564998403218567E-2</v>
      </c>
      <c r="I141" s="48">
        <v>4.5798775298599471E-2</v>
      </c>
      <c r="J141" s="48">
        <v>9.7792459676180721E-2</v>
      </c>
      <c r="K141" s="48">
        <v>0.93983426147393667</v>
      </c>
      <c r="L141" s="48">
        <v>0.93983426147393667</v>
      </c>
      <c r="M141" s="48">
        <v>8.1139221513237252E-3</v>
      </c>
      <c r="N141" s="48">
        <v>2.2177999895672946E-2</v>
      </c>
      <c r="O141" s="48">
        <v>1.6733705138116672E-2</v>
      </c>
      <c r="P141" s="48">
        <v>8.438143078308237E-3</v>
      </c>
      <c r="Q141" s="48">
        <v>6.2452627128581394E-3</v>
      </c>
      <c r="R141" s="48">
        <v>4.5913079154769436E-3</v>
      </c>
      <c r="S141" s="48">
        <v>3.3559278987556579E-3</v>
      </c>
      <c r="T141" s="48" t="s">
        <v>174</v>
      </c>
      <c r="U141" s="48">
        <v>7.1097231404891256E-2</v>
      </c>
      <c r="V141" s="48">
        <v>0.88957754774822351</v>
      </c>
    </row>
    <row r="142" spans="1:22" x14ac:dyDescent="0.25">
      <c r="B142" s="46" t="s">
        <v>135</v>
      </c>
      <c r="C142" s="48">
        <v>6.7681974479338214E-2</v>
      </c>
      <c r="D142" s="48">
        <v>0.24287419551178313</v>
      </c>
      <c r="E142" s="48">
        <v>0.17717880151697088</v>
      </c>
      <c r="F142" s="48">
        <v>0.12661951861132806</v>
      </c>
      <c r="G142" s="48">
        <v>9.2274383221669143E-2</v>
      </c>
      <c r="H142" s="48">
        <v>6.8086937104487572E-2</v>
      </c>
      <c r="I142" s="48">
        <v>5.0641308948403269E-2</v>
      </c>
      <c r="J142" s="48">
        <v>0.12750283035710192</v>
      </c>
      <c r="K142" s="48">
        <v>0.95727565287889649</v>
      </c>
      <c r="L142" s="48">
        <v>0.95727565287889649</v>
      </c>
      <c r="M142" s="48">
        <v>1.0556762798524045E-2</v>
      </c>
      <c r="N142" s="48">
        <v>2.9024689973699971E-2</v>
      </c>
      <c r="O142" s="48">
        <v>2.1309337121388886E-2</v>
      </c>
      <c r="P142" s="48">
        <v>1.0600295943704558E-2</v>
      </c>
      <c r="Q142" s="48">
        <v>7.7360983838517345E-3</v>
      </c>
      <c r="R142" s="48">
        <v>5.6545551867980192E-3</v>
      </c>
      <c r="S142" s="48">
        <v>4.1457126142849287E-3</v>
      </c>
      <c r="T142" s="48" t="s">
        <v>174</v>
      </c>
      <c r="U142" s="48">
        <v>8.9930855953473832E-2</v>
      </c>
      <c r="V142" s="48">
        <v>0.91081844151657365</v>
      </c>
    </row>
    <row r="143" spans="1:22" x14ac:dyDescent="0.25">
      <c r="B143" s="46" t="s">
        <v>136</v>
      </c>
      <c r="C143" s="48">
        <f>PERCENTILE($C$35:$C$134, 0.05)</f>
        <v>2.7230176702141763E-2</v>
      </c>
      <c r="D143" s="48">
        <f>PERCENTILE($D$35:$D$134, 0.05)</f>
        <v>0.11749578081071377</v>
      </c>
      <c r="E143" s="48">
        <f>PERCENTILE($E$35:$E$134, 0.05)</f>
        <v>0.10516929812729359</v>
      </c>
      <c r="F143" s="48">
        <f>PERCENTILE($F$35:$F$134, 0.05)</f>
        <v>9.1173406317830094E-2</v>
      </c>
      <c r="G143" s="48">
        <f>PERCENTILE($G$35:$G$134, 0.05)</f>
        <v>6.8534766137599942E-2</v>
      </c>
      <c r="H143" s="48">
        <f>PERCENTILE($H$35:$H$134, 0.05)</f>
        <v>4.9103549867868426E-2</v>
      </c>
      <c r="I143" s="48">
        <f>PERCENTILE($I$35:$I$134, 0.05)</f>
        <v>3.1622088979929686E-2</v>
      </c>
      <c r="J143" s="48">
        <f>PERCENTILE($J$35:$J$134, 0.05)</f>
        <v>3.7936551682651046E-2</v>
      </c>
      <c r="K143" s="48">
        <f>PERCENTILE($K$35:$K$134, 0.05)</f>
        <v>0.85724480000000003</v>
      </c>
      <c r="L143" s="48">
        <f>PERCENTILE($L$35:$L$134, 0.05)</f>
        <v>0.85724480000000003</v>
      </c>
      <c r="M143" s="48">
        <f>PERCENTILE($M$35:$M$134, 0.05)</f>
        <v>2.9577937559224663E-3</v>
      </c>
      <c r="N143" s="48">
        <f>PERCENTILE($N$35:$N$134, 0.05)</f>
        <v>6.6585468593984842E-3</v>
      </c>
      <c r="O143" s="48">
        <f>PERCENTILE($O$35:$O$134, 0.05)</f>
        <v>5.6810070294886824E-3</v>
      </c>
      <c r="P143" s="48">
        <f>PERCENTILE($P$35:$P$134, 0.05)</f>
        <v>3.0107098165899513E-3</v>
      </c>
      <c r="Q143" s="48">
        <f>PERCENTILE($Q$35:$Q$134, 0.05)</f>
        <v>2.6277629425749184E-3</v>
      </c>
      <c r="R143" s="48">
        <f>PERCENTILE($R$35:$R$134, 0.05)</f>
        <v>1.7845351656433194E-3</v>
      </c>
      <c r="S143" s="48">
        <f>PERCENTILE($S$35:$S$134, 0.05)</f>
        <v>1.2178070785012097E-3</v>
      </c>
      <c r="T143" s="48">
        <f>PERCENTILE($T$35:$T$134, 0.05)</f>
        <v>0</v>
      </c>
      <c r="U143" s="48">
        <f>PERCENTILE($U$35:$U$134, 0.05)</f>
        <v>2.3612970806425437E-2</v>
      </c>
      <c r="V143" s="48">
        <f>PERCENTILE($V$35:$V$134, 0.05)</f>
        <v>0.79174620000000007</v>
      </c>
    </row>
    <row r="144" spans="1:22" x14ac:dyDescent="0.25">
      <c r="B144" s="46" t="s">
        <v>137</v>
      </c>
      <c r="C144" s="48">
        <f>PERCENTILE($C$35:$C$134, 0.95)</f>
        <v>0.10306572951376437</v>
      </c>
      <c r="D144" s="48">
        <f>PERCENTILE($D$35:$D$134, 0.95)</f>
        <v>0.33822508603334428</v>
      </c>
      <c r="E144" s="48">
        <f>PERCENTILE($E$35:$E$134, 0.95)</f>
        <v>0.21314248517155648</v>
      </c>
      <c r="F144" s="48">
        <f>PERCENTILE($F$35:$F$134, 0.95)</f>
        <v>0.13685406893491744</v>
      </c>
      <c r="G144" s="48">
        <f>PERCENTILE($G$35:$G$134, 0.95)</f>
        <v>0.10000448450446128</v>
      </c>
      <c r="H144" s="48">
        <f>PERCENTILE($H$35:$H$134, 0.95)</f>
        <v>7.8660568594932562E-2</v>
      </c>
      <c r="I144" s="48">
        <f>PERCENTILE($I$35:$I$134, 0.95)</f>
        <v>6.3427294790744784E-2</v>
      </c>
      <c r="J144" s="48">
        <f>PERCENTILE($J$35:$J$134, 0.95)</f>
        <v>0.34317040592432013</v>
      </c>
      <c r="K144" s="48">
        <f>PERCENTILE($K$35:$K$134, 0.95)</f>
        <v>0.98841370000000006</v>
      </c>
      <c r="L144" s="48">
        <f>PERCENTILE($L$35:$L$134, 0.95)</f>
        <v>0.98841370000000006</v>
      </c>
      <c r="M144" s="48">
        <f>PERCENTILE($M$35:$M$134, 0.95)</f>
        <v>2.6502167899161572E-2</v>
      </c>
      <c r="N144" s="48">
        <f>PERCENTILE($N$35:$N$134, 0.95)</f>
        <v>7.150516360998152E-2</v>
      </c>
      <c r="O144" s="48">
        <f>PERCENTILE($O$35:$O$134, 0.95)</f>
        <v>4.5259831473231302E-2</v>
      </c>
      <c r="P144" s="48">
        <f>PERCENTILE($P$35:$P$134, 0.95)</f>
        <v>2.1139419637620449E-2</v>
      </c>
      <c r="Q144" s="48">
        <f>PERCENTILE($Q$35:$Q$134, 0.95)</f>
        <v>1.3951125042513012E-2</v>
      </c>
      <c r="R144" s="48">
        <f>PERCENTILE($R$35:$R$134, 0.95)</f>
        <v>1.0978047223761677E-2</v>
      </c>
      <c r="S144" s="48">
        <f>PERCENTILE($S$35:$S$134, 0.95)</f>
        <v>8.3976001013070338E-3</v>
      </c>
      <c r="T144" s="48">
        <f>PERCENTILE($T$35:$T$134, 0.95)</f>
        <v>0</v>
      </c>
      <c r="U144" s="48">
        <f>PERCENTILE($U$35:$U$134, 0.95)</f>
        <v>0.19217452784068878</v>
      </c>
      <c r="V144" s="48">
        <f>PERCENTILE($V$35:$V$134, 0.95)</f>
        <v>0.97305770000000003</v>
      </c>
    </row>
    <row r="145" spans="2:22" x14ac:dyDescent="0.25">
      <c r="B145" s="46" t="s">
        <v>138</v>
      </c>
      <c r="C145" s="48">
        <f>IF(STDEV($C$35:$C$134) = 0, "n/a", SKEW($C$35:$C$134))</f>
        <v>-0.15026392827722632</v>
      </c>
      <c r="D145" s="48">
        <f>IF(STDEV($D$35:$D$134) = 0, "n/a", SKEW($D$35:$D$134))</f>
        <v>-0.3342306175585627</v>
      </c>
      <c r="E145" s="48">
        <f>IF(STDEV($E$35:$E$134) = 0, "n/a", SKEW($E$35:$E$134))</f>
        <v>-1.356698116212413</v>
      </c>
      <c r="F145" s="48">
        <f>IF(STDEV($F$35:$F$134) = 0, "n/a", SKEW($F$35:$F$134))</f>
        <v>-2.6475751856708754</v>
      </c>
      <c r="G145" s="48">
        <f>IF(STDEV($G$35:$G$134) = 0, "n/a", SKEW($G$35:$G$134))</f>
        <v>-2.1670785127674761</v>
      </c>
      <c r="H145" s="48">
        <f>IF(STDEV($H$35:$H$134) = 0, "n/a", SKEW($H$35:$H$134))</f>
        <v>-1.02791525485986</v>
      </c>
      <c r="I145" s="48">
        <f>IF(STDEV($I$35:$I$134) = 0, "n/a", SKEW($I$35:$I$134))</f>
        <v>-0.66252324730529766</v>
      </c>
      <c r="J145" s="48">
        <f>IF(STDEV($J$35:$J$134) = 0, "n/a", SKEW($J$35:$J$134))</f>
        <v>2.1796547664367996</v>
      </c>
      <c r="K145" s="48">
        <f>IF(STDEV($K$35:$K$134) = 0, "n/a", SKEW($K$35:$K$134))</f>
        <v>-1.5667706798209609</v>
      </c>
      <c r="L145" s="48">
        <f>IF(STDEV($L$35:$L$134) = 0, "n/a", SKEW($L$35:$L$134))</f>
        <v>-1.5667706798209609</v>
      </c>
      <c r="M145" s="48">
        <f>IF(STDEV($M$35:$M$134) = 0, "n/a", SKEW($M$35:$M$134))</f>
        <v>1.1763477288573061</v>
      </c>
      <c r="N145" s="48">
        <f>IF(STDEV($N$35:$N$134) = 0, "n/a", SKEW($N$35:$N$134))</f>
        <v>1.1881187465113807</v>
      </c>
      <c r="O145" s="48">
        <f>IF(STDEV($O$35:$O$134) = 0, "n/a", SKEW($O$35:$O$134))</f>
        <v>0.90281603430617752</v>
      </c>
      <c r="P145" s="48">
        <f>IF(STDEV($P$35:$P$134) = 0, "n/a", SKEW($P$35:$P$134))</f>
        <v>0.81445944667011805</v>
      </c>
      <c r="Q145" s="48">
        <f>IF(STDEV($Q$35:$Q$134) = 0, "n/a", SKEW($Q$35:$Q$134))</f>
        <v>0.82017487398533451</v>
      </c>
      <c r="R145" s="48">
        <f>IF(STDEV($R$35:$R$134) = 0, "n/a", SKEW($R$35:$R$134))</f>
        <v>1.0650570406196127</v>
      </c>
      <c r="S145" s="48">
        <f>IF(STDEV($S$35:$S$134) = 0, "n/a", SKEW($S$35:$S$134))</f>
        <v>1.4224404919234825</v>
      </c>
      <c r="T145" s="48" t="str">
        <f>IF(STDEV($T$35:$T$134) = 0, "n/a", SKEW($T$35:$T$134))</f>
        <v>n/a</v>
      </c>
      <c r="U145" s="48">
        <f>IF(STDEV($U$35:$U$134) = 0, "n/a", SKEW($U$35:$U$134))</f>
        <v>0.90811661231911356</v>
      </c>
      <c r="V145" s="48">
        <f>IF(STDEV($V$35:$V$134) = 0, "n/a", SKEW($V$35:$V$134))</f>
        <v>-0.85839616893951798</v>
      </c>
    </row>
    <row r="146" spans="2:22" x14ac:dyDescent="0.25">
      <c r="B146" s="46" t="s">
        <v>139</v>
      </c>
      <c r="C146" s="48">
        <f>IF(AVERAGE($C$35:$C$134) = 0, "n/a", STDEV($C$35:$C$134)/AVERAGE($C$35:$C$134))</f>
        <v>0.34695154567991943</v>
      </c>
      <c r="D146" s="48">
        <f>IF(AVERAGE($D$35:$D$134) = 0, "n/a", STDEV($D$35:$D$134)/AVERAGE($D$35:$D$134))</f>
        <v>0.29530426403274268</v>
      </c>
      <c r="E146" s="48">
        <f>IF(AVERAGE($E$35:$E$134) = 0, "n/a", STDEV($E$35:$E$134)/AVERAGE($E$35:$E$134))</f>
        <v>0.2065611291641847</v>
      </c>
      <c r="F146" s="48">
        <f>IF(AVERAGE($F$35:$F$134) = 0, "n/a", STDEV($F$35:$F$134)/AVERAGE($F$35:$F$134))</f>
        <v>0.1397105726584775</v>
      </c>
      <c r="G146" s="48">
        <f>IF(AVERAGE($G$35:$G$134) = 0, "n/a", STDEV($G$35:$G$134)/AVERAGE($G$35:$G$134))</f>
        <v>0.1180282877850691</v>
      </c>
      <c r="H146" s="48">
        <f>IF(AVERAGE($H$35:$H$134) = 0, "n/a", STDEV($H$35:$H$134)/AVERAGE($H$35:$H$134))</f>
        <v>0.15530162518068724</v>
      </c>
      <c r="I146" s="48">
        <f>IF(AVERAGE($I$35:$I$134) = 0, "n/a", STDEV($I$35:$I$134)/AVERAGE($I$35:$I$134))</f>
        <v>0.22143107723317348</v>
      </c>
      <c r="J146" s="48">
        <f>IF(AVERAGE($J$35:$J$134) = 0, "n/a", STDEV($J$35:$J$134)/AVERAGE($J$35:$J$134))</f>
        <v>0.74378812672911654</v>
      </c>
      <c r="K146" s="48">
        <f>IF(AVERAGE($K$35:$K$134) = 0, "n/a", STDEV($K$35:$K$134)/AVERAGE($K$35:$K$134))</f>
        <v>4.5164083759959825E-2</v>
      </c>
      <c r="L146" s="48">
        <f>IF(AVERAGE($L$35:$L$134) = 0, "n/a", STDEV($L$35:$L$134)/AVERAGE($L$35:$L$134))</f>
        <v>4.5164083759959825E-2</v>
      </c>
      <c r="M146" s="48">
        <f>IF(AVERAGE($M$35:$M$134) = 0, "n/a", STDEV($M$35:$M$134)/AVERAGE($M$35:$M$134))</f>
        <v>0.62596487968775738</v>
      </c>
      <c r="N146" s="48">
        <f>IF(AVERAGE($N$35:$N$134) = 0, "n/a", STDEV($N$35:$N$134)/AVERAGE($N$35:$N$134))</f>
        <v>0.6283772235498849</v>
      </c>
      <c r="O146" s="48">
        <f>IF(AVERAGE($O$35:$O$134) = 0, "n/a", STDEV($O$35:$O$134)/AVERAGE($O$35:$O$134))</f>
        <v>0.55328568906456743</v>
      </c>
      <c r="P146" s="48">
        <f>IF(AVERAGE($P$35:$P$134) = 0, "n/a", STDEV($P$35:$P$134)/AVERAGE($P$35:$P$134))</f>
        <v>0.52529642975416435</v>
      </c>
      <c r="Q146" s="48">
        <f>IF(AVERAGE($Q$35:$Q$134) = 0, "n/a", STDEV($Q$35:$Q$134)/AVERAGE($Q$35:$Q$134))</f>
        <v>0.50074123168590312</v>
      </c>
      <c r="R146" s="48">
        <f>IF(AVERAGE($R$35:$R$134) = 0, "n/a", STDEV($R$35:$R$134)/AVERAGE($R$35:$R$134))</f>
        <v>0.50539143500543682</v>
      </c>
      <c r="S146" s="48">
        <f>IF(AVERAGE($S$35:$S$134) = 0, "n/a", STDEV($S$35:$S$134)/AVERAGE($S$35:$S$134))</f>
        <v>0.53634484732124221</v>
      </c>
      <c r="T146" s="48" t="str">
        <f>IF(AVERAGE($T$35:$T$134) = 0, "n/a", STDEV($T$35:$T$134)/AVERAGE($T$35:$T$134))</f>
        <v>n/a</v>
      </c>
      <c r="U146" s="48">
        <f>IF(AVERAGE($U$35:$U$134) = 0, "n/a", STDEV($U$35:$U$134)/AVERAGE($U$35:$U$134))</f>
        <v>0.54586500110977088</v>
      </c>
      <c r="V146" s="48">
        <f>IF(AVERAGE($V$35:$V$134) = 0, "n/a", STDEV($V$35:$V$134)/AVERAGE($V$35:$V$134))</f>
        <v>5.8461009470963082E-2</v>
      </c>
    </row>
    <row r="147" spans="2:22" x14ac:dyDescent="0.25">
      <c r="B147" s="46" t="s">
        <v>140</v>
      </c>
      <c r="C147" s="48">
        <f>MIN($C$35:$C$134)</f>
        <v>1.2186993844807148E-2</v>
      </c>
      <c r="D147" s="48">
        <f>MIN($D$35:$D$134)</f>
        <v>4.3731827288866043E-2</v>
      </c>
      <c r="E147" s="48">
        <f>MIN($E$35:$E$134)</f>
        <v>4.3163172900676727E-2</v>
      </c>
      <c r="F147" s="48">
        <f>MIN($F$35:$F$134)</f>
        <v>4.1145909577608109E-2</v>
      </c>
      <c r="G147" s="48">
        <f>MIN($G$35:$G$134)</f>
        <v>3.9521224796772003E-2</v>
      </c>
      <c r="H147" s="48">
        <f>MIN($H$35:$H$134)</f>
        <v>3.2008063048124313E-2</v>
      </c>
      <c r="I147" s="48">
        <f>MIN($I$35:$I$134)</f>
        <v>1.6908701509237289E-2</v>
      </c>
      <c r="J147" s="48">
        <f>MIN($J$35:$J$134)</f>
        <v>1.565859466791153E-2</v>
      </c>
      <c r="K147" s="48">
        <f>MIN($K$35:$K$134)</f>
        <v>0.80516500000000002</v>
      </c>
      <c r="L147" s="48">
        <f>MIN($L$35:$L$134)</f>
        <v>0.80516500000000002</v>
      </c>
      <c r="M147" s="48">
        <f>MIN($M$35:$M$134)</f>
        <v>9.8460807930678129E-4</v>
      </c>
      <c r="N147" s="48">
        <f>MIN($N$35:$N$134)</f>
        <v>3.4571215510368347E-3</v>
      </c>
      <c r="O147" s="48">
        <f>MIN($O$35:$O$134)</f>
        <v>3.2917005009949207E-3</v>
      </c>
      <c r="P147" s="48">
        <f>MIN($P$35:$P$134)</f>
        <v>1.8092491663992405E-3</v>
      </c>
      <c r="Q147" s="48">
        <f>MIN($Q$35:$Q$134)</f>
        <v>1.5137591399252415E-3</v>
      </c>
      <c r="R147" s="48">
        <f>MIN($R$35:$R$134)</f>
        <v>1.2628190452232957E-3</v>
      </c>
      <c r="S147" s="48">
        <f>MIN($S$35:$S$134)</f>
        <v>1.0414572898298502E-3</v>
      </c>
      <c r="T147" s="48">
        <f>MIN($T$35:$T$134)</f>
        <v>0</v>
      </c>
      <c r="U147" s="48">
        <f>MIN($U$35:$U$134)</f>
        <v>1.4971014577895403E-2</v>
      </c>
      <c r="V147" s="48">
        <f>MIN($V$35:$V$134)</f>
        <v>0.73074700000000004</v>
      </c>
    </row>
    <row r="148" spans="2:22" x14ac:dyDescent="0.25">
      <c r="B148" s="46" t="s">
        <v>141</v>
      </c>
      <c r="C148" s="48">
        <f>MAX($C$35:$C$134)</f>
        <v>0.11808941513299942</v>
      </c>
      <c r="D148" s="48">
        <f>MAX($D$35:$D$134)</f>
        <v>0.41837543249130249</v>
      </c>
      <c r="E148" s="48">
        <f>MAX($E$35:$E$134)</f>
        <v>0.22191254794597626</v>
      </c>
      <c r="F148" s="48">
        <f>MAX($F$35:$F$134)</f>
        <v>0.13876107335090637</v>
      </c>
      <c r="G148" s="48">
        <f>MAX($G$35:$G$134)</f>
        <v>0.10158363729715347</v>
      </c>
      <c r="H148" s="48">
        <f>MAX($H$35:$H$134)</f>
        <v>7.9613901674747467E-2</v>
      </c>
      <c r="I148" s="48">
        <f>MAX($I$35:$I$134)</f>
        <v>6.5533988177776337E-2</v>
      </c>
      <c r="J148" s="48">
        <f>MAX($J$35:$J$134)</f>
        <v>0.60385233163833618</v>
      </c>
      <c r="K148" s="48">
        <f>MAX($K$35:$K$134)</f>
        <v>0.99672499999999997</v>
      </c>
      <c r="L148" s="48">
        <f>MAX($L$35:$L$134)</f>
        <v>0.99672499999999997</v>
      </c>
      <c r="M148" s="48">
        <f>MAX($M$35:$M$134)</f>
        <v>3.3200226724147797E-2</v>
      </c>
      <c r="N148" s="48">
        <f>MAX($N$35:$N$134)</f>
        <v>9.2868611216545105E-2</v>
      </c>
      <c r="O148" s="48">
        <f>MAX($O$35:$O$134)</f>
        <v>6.3128359615802765E-2</v>
      </c>
      <c r="P148" s="48">
        <f>MAX($P$35:$P$134)</f>
        <v>3.0965100973844528E-2</v>
      </c>
      <c r="Q148" s="48">
        <f>MAX($Q$35:$Q$134)</f>
        <v>2.1620037034153938E-2</v>
      </c>
      <c r="R148" s="48">
        <f>MAX($R$35:$R$134)</f>
        <v>1.796339824795723E-2</v>
      </c>
      <c r="S148" s="48">
        <f>MAX($S$35:$S$134)</f>
        <v>1.4877067878842354E-2</v>
      </c>
      <c r="T148" s="48">
        <f>MAX($T$35:$T$134)</f>
        <v>0</v>
      </c>
      <c r="U148" s="48">
        <f>MAX($U$35:$U$134)</f>
        <v>0.26457919087260962</v>
      </c>
      <c r="V148" s="48">
        <f>MAX($V$35:$V$134)</f>
        <v>0.98275699999999999</v>
      </c>
    </row>
    <row r="149" spans="2:22" x14ac:dyDescent="0.25">
      <c r="B149" s="46" t="s">
        <v>142</v>
      </c>
      <c r="C149" s="48">
        <f>IF(MIN($C$35:$C$134) = 0, "n/a", MAX($C$35:$C$134)/MIN($C$35:$C$134))</f>
        <v>9.6897903319543452</v>
      </c>
      <c r="D149" s="48">
        <f>IF(MIN($D$35:$D$134) = 0, "n/a", MAX($D$35:$D$134)/MIN($D$35:$D$134))</f>
        <v>9.5668408668992271</v>
      </c>
      <c r="E149" s="48">
        <f>IF(MIN($E$35:$E$134) = 0, "n/a", MAX($E$35:$E$134)/MIN($E$35:$E$134))</f>
        <v>5.1412473419556477</v>
      </c>
      <c r="F149" s="48">
        <f>IF(MIN($F$35:$F$134) = 0, "n/a", MAX($F$35:$F$134)/MIN($F$35:$F$134))</f>
        <v>3.3724147740416246</v>
      </c>
      <c r="G149" s="48">
        <f>IF(MIN($G$35:$G$134) = 0, "n/a", MAX($G$35:$G$134)/MIN($G$35:$G$134))</f>
        <v>2.5703565063967999</v>
      </c>
      <c r="H149" s="48">
        <f>IF(MIN($H$35:$H$134) = 0, "n/a", MAX($H$35:$H$134)/MIN($H$35:$H$134))</f>
        <v>2.4873076997832544</v>
      </c>
      <c r="I149" s="48">
        <f>IF(MIN($I$35:$I$134) = 0, "n/a", MAX($I$35:$I$134)/MIN($I$35:$I$134))</f>
        <v>3.8757552223613896</v>
      </c>
      <c r="J149" s="48">
        <f>IF(MIN($J$35:$J$134) = 0, "n/a", MAX($J$35:$J$134)/MIN($J$35:$J$134))</f>
        <v>38.563635143821955</v>
      </c>
      <c r="K149" s="48">
        <f>IF(MIN($K$35:$K$134) = 0, "n/a", MAX($K$35:$K$134)/MIN($K$35:$K$134))</f>
        <v>1.2379139679444586</v>
      </c>
      <c r="L149" s="48">
        <f>IF(MIN($L$35:$L$134) = 0, "n/a", MAX($L$35:$L$134)/MIN($L$35:$L$134))</f>
        <v>1.2379139679444586</v>
      </c>
      <c r="M149" s="48">
        <f>IF(MIN($M$35:$M$134) = 0, "n/a", MAX($M$35:$M$134)/MIN($M$35:$M$134))</f>
        <v>33.719230444993499</v>
      </c>
      <c r="N149" s="48">
        <f>IF(MIN($N$35:$N$134) = 0, "n/a", MAX($N$35:$N$134)/MIN($N$35:$N$134))</f>
        <v>26.86298698079986</v>
      </c>
      <c r="O149" s="48">
        <f>IF(MIN($O$35:$O$134) = 0, "n/a", MAX($O$35:$O$134)/MIN($O$35:$O$134))</f>
        <v>19.178038705745596</v>
      </c>
      <c r="P149" s="48">
        <f>IF(MIN($P$35:$P$134) = 0, "n/a", MAX($P$35:$P$134)/MIN($P$35:$P$134))</f>
        <v>17.11489028096176</v>
      </c>
      <c r="Q149" s="48">
        <f>IF(MIN($Q$35:$Q$134) = 0, "n/a", MAX($Q$35:$Q$134)/MIN($Q$35:$Q$134))</f>
        <v>14.282349459651597</v>
      </c>
      <c r="R149" s="48">
        <f>IF(MIN($R$35:$R$134) = 0, "n/a", MAX($R$35:$R$134)/MIN($R$35:$R$134))</f>
        <v>14.224839509591719</v>
      </c>
      <c r="S149" s="48">
        <f>IF(MIN($S$35:$S$134) = 0, "n/a", MAX($S$35:$S$134)/MIN($S$35:$S$134))</f>
        <v>14.284856445023223</v>
      </c>
      <c r="T149" s="48" t="str">
        <f>IF(MIN($T$35:$T$134) = 0, "n/a", MAX($T$35:$T$134)/MIN($T$35:$T$134))</f>
        <v>n/a</v>
      </c>
      <c r="U149" s="48">
        <f>IF(MIN($U$35:$U$134) = 0, "n/a", MAX($U$35:$U$134)/MIN($U$35:$U$134))</f>
        <v>17.67276289098395</v>
      </c>
      <c r="V149" s="48">
        <f>IF(MIN($V$35:$V$134) = 0, "n/a", MAX($V$35:$V$134)/MIN($V$35:$V$134))</f>
        <v>1.3448662806689593</v>
      </c>
    </row>
    <row r="150" spans="2:22" x14ac:dyDescent="0.25">
      <c r="B150" s="46" t="s">
        <v>143</v>
      </c>
      <c r="C150" s="48">
        <f>STDEV($C$35:$C$134)</f>
        <v>2.3308764551792968E-2</v>
      </c>
      <c r="D150" s="48">
        <f>STDEV($D$35:$D$134)</f>
        <v>7.0570472548503488E-2</v>
      </c>
      <c r="E150" s="48">
        <f>STDEV($E$35:$E$134)</f>
        <v>3.5752198395552277E-2</v>
      </c>
      <c r="F150" s="48">
        <f>STDEV($F$35:$F$134)</f>
        <v>1.7298736423361879E-2</v>
      </c>
      <c r="G150" s="48">
        <f>STDEV($G$35:$G$134)</f>
        <v>1.0685364930466599E-2</v>
      </c>
      <c r="H150" s="48">
        <f>STDEV($H$35:$H$134)</f>
        <v>1.0360408456841701E-2</v>
      </c>
      <c r="I150" s="48">
        <f>STDEV($I$35:$I$134)</f>
        <v>1.0979920045138345E-2</v>
      </c>
      <c r="J150" s="48">
        <f>STDEV($J$35:$J$134)</f>
        <v>0.10385828290409815</v>
      </c>
      <c r="K150" s="48">
        <f>STDEV($K$35:$K$134)</f>
        <v>4.2884313721966452E-2</v>
      </c>
      <c r="L150" s="48">
        <f>STDEV($L$35:$L$134)</f>
        <v>4.2884313721966452E-2</v>
      </c>
      <c r="M150" s="48">
        <f>STDEV($M$35:$M$134)</f>
        <v>7.0748486800349224E-3</v>
      </c>
      <c r="N150" s="48">
        <f>STDEV($N$35:$N$134)</f>
        <v>1.9586523817171752E-2</v>
      </c>
      <c r="O150" s="48">
        <f>STDEV($O$35:$O$134)</f>
        <v>1.2341569482528231E-2</v>
      </c>
      <c r="P150" s="48">
        <f>STDEV($P$35:$P$134)</f>
        <v>5.7740755302303562E-3</v>
      </c>
      <c r="Q150" s="48">
        <f>STDEV($Q$35:$Q$134)</f>
        <v>3.9816509574184056E-3</v>
      </c>
      <c r="R150" s="48">
        <f>STDEV($R$35:$R$134)</f>
        <v>2.9330920510069361E-3</v>
      </c>
      <c r="S150" s="48">
        <f>STDEV($S$35:$S$134)</f>
        <v>2.2942914284558675E-3</v>
      </c>
      <c r="T150" s="48">
        <f>STDEV($T$35:$T$134)</f>
        <v>0</v>
      </c>
      <c r="U150" s="48">
        <f>STDEV($U$35:$U$134)</f>
        <v>5.1203815116079902E-2</v>
      </c>
      <c r="V150" s="48">
        <f>STDEV($V$35:$V$134)</f>
        <v>5.2715418783619877E-2</v>
      </c>
    </row>
    <row r="152" spans="2:22" x14ac:dyDescent="0.25">
      <c r="C152" s="64" t="s">
        <v>169</v>
      </c>
      <c r="D152" s="64"/>
      <c r="E152" s="64"/>
      <c r="F152" s="64"/>
      <c r="G152" s="64"/>
      <c r="H152" s="64"/>
      <c r="N152" s="64" t="s">
        <v>171</v>
      </c>
      <c r="O152" s="64"/>
      <c r="P152" s="64"/>
      <c r="Q152" s="64"/>
      <c r="R152" s="64"/>
      <c r="S152" s="64"/>
    </row>
    <row r="153" spans="2:22" x14ac:dyDescent="0.25">
      <c r="C153" s="57" t="s">
        <v>175</v>
      </c>
      <c r="D153" s="16" t="s">
        <v>176</v>
      </c>
      <c r="E153" s="16" t="s">
        <v>177</v>
      </c>
      <c r="F153" s="16" t="s">
        <v>178</v>
      </c>
      <c r="G153" s="16" t="s">
        <v>179</v>
      </c>
      <c r="H153" s="16" t="s">
        <v>180</v>
      </c>
      <c r="N153" s="57" t="s">
        <v>175</v>
      </c>
      <c r="O153" s="16" t="s">
        <v>181</v>
      </c>
      <c r="P153" s="16" t="s">
        <v>182</v>
      </c>
      <c r="Q153" s="16" t="s">
        <v>183</v>
      </c>
      <c r="R153" s="16" t="s">
        <v>184</v>
      </c>
      <c r="S153" s="16" t="s">
        <v>185</v>
      </c>
    </row>
    <row r="154" spans="2:22" x14ac:dyDescent="0.25">
      <c r="C154" s="65">
        <v>1</v>
      </c>
      <c r="D154" s="48">
        <v>0.98187009999999997</v>
      </c>
      <c r="E154" s="48">
        <v>0.88926585000000002</v>
      </c>
      <c r="F154" s="48">
        <v>0.96206900000000006</v>
      </c>
      <c r="G154" s="48">
        <f t="shared" ref="G154:G163" si="2">D154-F154</f>
        <v>1.9801099999999905E-2</v>
      </c>
      <c r="H154" s="48">
        <f t="shared" ref="H154:H163" si="3">F154-E154</f>
        <v>7.2803150000000039E-2</v>
      </c>
      <c r="N154" s="65">
        <v>1</v>
      </c>
      <c r="O154" s="48">
        <v>0.95776679999999992</v>
      </c>
      <c r="P154" s="48">
        <v>0.801898</v>
      </c>
      <c r="Q154" s="48">
        <v>0.92464150000000001</v>
      </c>
      <c r="R154" s="48">
        <f t="shared" ref="R154:R163" si="4">O154-Q154</f>
        <v>3.3125299999999913E-2</v>
      </c>
      <c r="S154" s="48">
        <f t="shared" ref="S154:S163" si="5">Q154-P154</f>
        <v>0.12274350000000001</v>
      </c>
    </row>
    <row r="155" spans="2:22" x14ac:dyDescent="0.25">
      <c r="C155" s="65">
        <v>2</v>
      </c>
      <c r="D155" s="48">
        <v>0.98273739999999998</v>
      </c>
      <c r="E155" s="48">
        <v>0.80807335000000002</v>
      </c>
      <c r="F155" s="48">
        <v>0.95956700000000006</v>
      </c>
      <c r="G155" s="48">
        <f t="shared" si="2"/>
        <v>2.3170399999999924E-2</v>
      </c>
      <c r="H155" s="48">
        <f t="shared" si="3"/>
        <v>0.15149365000000004</v>
      </c>
      <c r="N155" s="65">
        <v>2</v>
      </c>
      <c r="O155" s="48">
        <v>0.95819135</v>
      </c>
      <c r="P155" s="48">
        <v>0.81536019999999998</v>
      </c>
      <c r="Q155" s="48">
        <v>0.92814200000000002</v>
      </c>
      <c r="R155" s="48">
        <f t="shared" si="4"/>
        <v>3.0049349999999975E-2</v>
      </c>
      <c r="S155" s="48">
        <f t="shared" si="5"/>
        <v>0.11278180000000004</v>
      </c>
    </row>
    <row r="156" spans="2:22" x14ac:dyDescent="0.25">
      <c r="C156" s="65">
        <v>3</v>
      </c>
      <c r="D156" s="48">
        <v>0.99436384999999994</v>
      </c>
      <c r="E156" s="48">
        <v>0.88625074999999998</v>
      </c>
      <c r="F156" s="48">
        <v>0.97623550000000003</v>
      </c>
      <c r="G156" s="48">
        <f t="shared" si="2"/>
        <v>1.8128349999999904E-2</v>
      </c>
      <c r="H156" s="48">
        <f t="shared" si="3"/>
        <v>8.9984750000000058E-2</v>
      </c>
      <c r="N156" s="65">
        <v>3</v>
      </c>
      <c r="O156" s="48">
        <v>0.94643599999999994</v>
      </c>
      <c r="P156" s="48">
        <v>0.82058564999999994</v>
      </c>
      <c r="Q156" s="48">
        <v>0.90084150000000007</v>
      </c>
      <c r="R156" s="48">
        <f t="shared" si="4"/>
        <v>4.5594499999999871E-2</v>
      </c>
      <c r="S156" s="48">
        <f t="shared" si="5"/>
        <v>8.0255850000000128E-2</v>
      </c>
    </row>
    <row r="157" spans="2:22" x14ac:dyDescent="0.25">
      <c r="C157" s="65">
        <v>4</v>
      </c>
      <c r="D157" s="48">
        <v>0.98079554999999996</v>
      </c>
      <c r="E157" s="48">
        <v>0.89373895000000003</v>
      </c>
      <c r="F157" s="48">
        <v>0.95989100000000005</v>
      </c>
      <c r="G157" s="48">
        <f t="shared" si="2"/>
        <v>2.0904549999999911E-2</v>
      </c>
      <c r="H157" s="48">
        <f t="shared" si="3"/>
        <v>6.6152050000000018E-2</v>
      </c>
      <c r="N157" s="65">
        <v>4</v>
      </c>
      <c r="O157" s="48">
        <v>0.95519944999999995</v>
      </c>
      <c r="P157" s="48">
        <v>0.86672225000000003</v>
      </c>
      <c r="Q157" s="48">
        <v>0.90448649999999997</v>
      </c>
      <c r="R157" s="48">
        <f t="shared" si="4"/>
        <v>5.0712949999999979E-2</v>
      </c>
      <c r="S157" s="48">
        <f t="shared" si="5"/>
        <v>3.7764249999999944E-2</v>
      </c>
    </row>
    <row r="158" spans="2:22" x14ac:dyDescent="0.25">
      <c r="C158" s="65">
        <v>5</v>
      </c>
      <c r="D158" s="48">
        <v>0.98279289999999997</v>
      </c>
      <c r="E158" s="48">
        <v>0.92380335000000002</v>
      </c>
      <c r="F158" s="48">
        <v>0.97198450000000003</v>
      </c>
      <c r="G158" s="48">
        <f t="shared" si="2"/>
        <v>1.080839999999994E-2</v>
      </c>
      <c r="H158" s="48">
        <f t="shared" si="3"/>
        <v>4.8181150000000006E-2</v>
      </c>
      <c r="N158" s="65">
        <v>5</v>
      </c>
      <c r="O158" s="48">
        <v>0.97338874999999991</v>
      </c>
      <c r="P158" s="48">
        <v>0.84183379999999997</v>
      </c>
      <c r="Q158" s="48">
        <v>0.89738000000000007</v>
      </c>
      <c r="R158" s="48">
        <f t="shared" si="4"/>
        <v>7.6008749999999847E-2</v>
      </c>
      <c r="S158" s="48">
        <f t="shared" si="5"/>
        <v>5.5546200000000101E-2</v>
      </c>
    </row>
    <row r="159" spans="2:22" x14ac:dyDescent="0.25">
      <c r="C159" s="65">
        <v>6</v>
      </c>
      <c r="D159" s="48">
        <v>0.99067660000000002</v>
      </c>
      <c r="E159" s="48">
        <v>0.8941306</v>
      </c>
      <c r="F159" s="48">
        <v>0.97474349999999998</v>
      </c>
      <c r="G159" s="48">
        <f t="shared" si="2"/>
        <v>1.5933100000000033E-2</v>
      </c>
      <c r="H159" s="48">
        <f t="shared" si="3"/>
        <v>8.0612899999999987E-2</v>
      </c>
      <c r="N159" s="65">
        <v>6</v>
      </c>
      <c r="O159" s="48">
        <v>0.96307399999999999</v>
      </c>
      <c r="P159" s="48">
        <v>0.75004749999999998</v>
      </c>
      <c r="Q159" s="48">
        <v>0.90700800000000004</v>
      </c>
      <c r="R159" s="48">
        <f t="shared" si="4"/>
        <v>5.6065999999999949E-2</v>
      </c>
      <c r="S159" s="48">
        <f t="shared" si="5"/>
        <v>0.15696050000000006</v>
      </c>
    </row>
    <row r="160" spans="2:22" x14ac:dyDescent="0.25">
      <c r="C160" s="65">
        <v>7</v>
      </c>
      <c r="D160" s="48">
        <v>0.97934259999999995</v>
      </c>
      <c r="E160" s="48">
        <v>0.89214994999999997</v>
      </c>
      <c r="F160" s="48">
        <v>0.95646500000000001</v>
      </c>
      <c r="G160" s="48">
        <f t="shared" si="2"/>
        <v>2.2877599999999942E-2</v>
      </c>
      <c r="H160" s="48">
        <f t="shared" si="3"/>
        <v>6.431505000000004E-2</v>
      </c>
      <c r="N160" s="65">
        <v>7</v>
      </c>
      <c r="O160" s="48">
        <v>0.97192725000000002</v>
      </c>
      <c r="P160" s="48">
        <v>0.87216455000000004</v>
      </c>
      <c r="Q160" s="48">
        <v>0.91111050000000005</v>
      </c>
      <c r="R160" s="48">
        <f t="shared" si="4"/>
        <v>6.0816749999999975E-2</v>
      </c>
      <c r="S160" s="48">
        <f t="shared" si="5"/>
        <v>3.8945950000000007E-2</v>
      </c>
    </row>
    <row r="161" spans="3:19" x14ac:dyDescent="0.25">
      <c r="C161" s="65">
        <v>8</v>
      </c>
      <c r="D161" s="48">
        <v>0.97198334999999991</v>
      </c>
      <c r="E161" s="48">
        <v>0.86048305000000003</v>
      </c>
      <c r="F161" s="48">
        <v>0.93147399999999991</v>
      </c>
      <c r="G161" s="48">
        <f t="shared" si="2"/>
        <v>4.050935E-2</v>
      </c>
      <c r="H161" s="48">
        <f t="shared" si="3"/>
        <v>7.0990949999999886E-2</v>
      </c>
      <c r="N161" s="65">
        <v>8</v>
      </c>
      <c r="O161" s="48">
        <v>0.96385294999999993</v>
      </c>
      <c r="P161" s="48">
        <v>0.81417205000000004</v>
      </c>
      <c r="Q161" s="48">
        <v>0.89958000000000005</v>
      </c>
      <c r="R161" s="48">
        <f t="shared" si="4"/>
        <v>6.4272949999999884E-2</v>
      </c>
      <c r="S161" s="48">
        <f t="shared" si="5"/>
        <v>8.540795000000001E-2</v>
      </c>
    </row>
    <row r="162" spans="3:19" x14ac:dyDescent="0.25">
      <c r="C162" s="65">
        <v>9</v>
      </c>
      <c r="D162" s="48">
        <v>0.98420354999999993</v>
      </c>
      <c r="E162" s="48">
        <v>0.89713175000000001</v>
      </c>
      <c r="F162" s="48">
        <v>0.97162499999999996</v>
      </c>
      <c r="G162" s="48">
        <f t="shared" si="2"/>
        <v>1.2578549999999966E-2</v>
      </c>
      <c r="H162" s="48">
        <f t="shared" si="3"/>
        <v>7.4493249999999955E-2</v>
      </c>
      <c r="N162" s="65">
        <v>9</v>
      </c>
      <c r="O162" s="48">
        <v>0.94160495</v>
      </c>
      <c r="P162" s="48">
        <v>0.82278610000000008</v>
      </c>
      <c r="Q162" s="48">
        <v>0.91841450000000002</v>
      </c>
      <c r="R162" s="48">
        <f t="shared" si="4"/>
        <v>2.3190449999999974E-2</v>
      </c>
      <c r="S162" s="48">
        <f t="shared" si="5"/>
        <v>9.5628399999999947E-2</v>
      </c>
    </row>
    <row r="163" spans="3:19" x14ac:dyDescent="0.25">
      <c r="C163" s="65">
        <v>10</v>
      </c>
      <c r="D163" s="48">
        <v>0.99109610000000004</v>
      </c>
      <c r="E163" s="48">
        <v>0.88090170000000001</v>
      </c>
      <c r="F163" s="48">
        <v>0.98108400000000007</v>
      </c>
      <c r="G163" s="48">
        <f t="shared" si="2"/>
        <v>1.0012099999999968E-2</v>
      </c>
      <c r="H163" s="48">
        <f t="shared" si="3"/>
        <v>0.10018230000000006</v>
      </c>
      <c r="N163" s="65">
        <v>10</v>
      </c>
      <c r="O163" s="48">
        <v>0.96670234999999993</v>
      </c>
      <c r="P163" s="48">
        <v>0.82185810000000004</v>
      </c>
      <c r="Q163" s="48">
        <v>0.9259425</v>
      </c>
      <c r="R163" s="48">
        <f t="shared" si="4"/>
        <v>4.0759849999999931E-2</v>
      </c>
      <c r="S163" s="48">
        <f t="shared" si="5"/>
        <v>0.10408439999999997</v>
      </c>
    </row>
    <row r="164" spans="3:19" x14ac:dyDescent="0.25">
      <c r="C164" s="66"/>
      <c r="D164"/>
      <c r="E164"/>
      <c r="N164" s="66"/>
      <c r="O164"/>
      <c r="P164"/>
    </row>
    <row r="165" spans="3:19" x14ac:dyDescent="0.25">
      <c r="C165" s="66"/>
      <c r="N165" s="66"/>
    </row>
    <row r="166" spans="3:19" x14ac:dyDescent="0.25">
      <c r="C166" s="57" t="s">
        <v>129</v>
      </c>
      <c r="D166" s="16" t="s">
        <v>130</v>
      </c>
      <c r="E166" s="16" t="s">
        <v>131</v>
      </c>
      <c r="F166" s="16" t="s">
        <v>62</v>
      </c>
      <c r="N166" s="57" t="s">
        <v>129</v>
      </c>
      <c r="O166" s="16" t="s">
        <v>130</v>
      </c>
      <c r="P166" s="16" t="s">
        <v>131</v>
      </c>
      <c r="Q166" s="16" t="s">
        <v>62</v>
      </c>
    </row>
    <row r="167" spans="3:19" x14ac:dyDescent="0.25">
      <c r="C167" s="65">
        <v>0</v>
      </c>
      <c r="D167" s="48">
        <v>0.98841370000000006</v>
      </c>
      <c r="E167" s="48">
        <v>0.85724480000000003</v>
      </c>
      <c r="F167" s="48">
        <v>0.96236650000000001</v>
      </c>
      <c r="N167" s="65">
        <v>0</v>
      </c>
      <c r="O167" s="48">
        <v>0.97305770000000003</v>
      </c>
      <c r="P167" s="48">
        <v>0.79174620000000007</v>
      </c>
      <c r="Q167" s="48">
        <v>0.90911399999999998</v>
      </c>
    </row>
    <row r="168" spans="3:19" x14ac:dyDescent="0.25">
      <c r="C168" s="65">
        <v>11</v>
      </c>
      <c r="D168" s="48">
        <v>0.98841370000000006</v>
      </c>
      <c r="E168" s="48">
        <v>0.85724480000000003</v>
      </c>
      <c r="F168" s="48">
        <v>0.96236650000000001</v>
      </c>
      <c r="N168" s="65">
        <v>11</v>
      </c>
      <c r="O168" s="48">
        <v>0.97305770000000003</v>
      </c>
      <c r="P168" s="48">
        <v>0.79174620000000007</v>
      </c>
      <c r="Q168" s="48">
        <v>0.90911399999999998</v>
      </c>
    </row>
    <row r="169" spans="3:19" x14ac:dyDescent="0.25">
      <c r="C169" s="66"/>
      <c r="N169" s="66"/>
    </row>
    <row r="170" spans="3:19" x14ac:dyDescent="0.25">
      <c r="C170" s="66"/>
      <c r="N170" s="66"/>
    </row>
    <row r="171" spans="3:19" x14ac:dyDescent="0.25">
      <c r="C171" s="66"/>
      <c r="N171" s="66"/>
    </row>
    <row r="172" spans="3:19" x14ac:dyDescent="0.25">
      <c r="C172" s="66"/>
      <c r="N172" s="66"/>
    </row>
    <row r="173" spans="3:19" x14ac:dyDescent="0.25">
      <c r="C173" s="66"/>
      <c r="N173" s="66"/>
    </row>
    <row r="174" spans="3:19" x14ac:dyDescent="0.25">
      <c r="C174" s="66"/>
      <c r="N174" s="66"/>
    </row>
    <row r="175" spans="3:19" x14ac:dyDescent="0.25">
      <c r="C175" s="66"/>
      <c r="N175" s="66"/>
    </row>
    <row r="176" spans="3:19" x14ac:dyDescent="0.25">
      <c r="C176" s="66"/>
      <c r="N176" s="66"/>
    </row>
    <row r="177" spans="3:14" x14ac:dyDescent="0.25">
      <c r="C177" s="66"/>
      <c r="N177" s="66"/>
    </row>
    <row r="178" spans="3:14" x14ac:dyDescent="0.25">
      <c r="C178" s="66"/>
      <c r="N178" s="66"/>
    </row>
    <row r="179" spans="3:14" x14ac:dyDescent="0.25">
      <c r="C179" s="66"/>
      <c r="N179" s="66"/>
    </row>
    <row r="180" spans="3:14" x14ac:dyDescent="0.25">
      <c r="C180" s="66"/>
      <c r="N180" s="66"/>
    </row>
    <row r="181" spans="3:14" x14ac:dyDescent="0.25">
      <c r="C181" s="66"/>
      <c r="N181" s="66"/>
    </row>
    <row r="182" spans="3:14" x14ac:dyDescent="0.25">
      <c r="C182" s="66"/>
      <c r="N182" s="66"/>
    </row>
    <row r="183" spans="3:14" x14ac:dyDescent="0.25">
      <c r="C183" s="66"/>
      <c r="N183" s="66"/>
    </row>
    <row r="184" spans="3:14" x14ac:dyDescent="0.25">
      <c r="C184" s="66"/>
      <c r="N184" s="66"/>
    </row>
    <row r="185" spans="3:14" x14ac:dyDescent="0.25">
      <c r="C185" s="66"/>
      <c r="N185" s="66"/>
    </row>
    <row r="186" spans="3:14" x14ac:dyDescent="0.25">
      <c r="C186" s="66"/>
      <c r="N186" s="66"/>
    </row>
    <row r="187" spans="3:14" x14ac:dyDescent="0.25">
      <c r="C187" s="66"/>
      <c r="N187" s="66"/>
    </row>
    <row r="188" spans="3:14" x14ac:dyDescent="0.25">
      <c r="C188" s="66"/>
      <c r="N188" s="66"/>
    </row>
    <row r="189" spans="3:14" x14ac:dyDescent="0.25">
      <c r="C189" s="66"/>
      <c r="N189" s="66"/>
    </row>
    <row r="190" spans="3:14" x14ac:dyDescent="0.25">
      <c r="C190" s="66"/>
      <c r="N190" s="66"/>
    </row>
    <row r="191" spans="3:14" x14ac:dyDescent="0.25">
      <c r="C191" s="66"/>
      <c r="N191" s="66"/>
    </row>
    <row r="192" spans="3:14" x14ac:dyDescent="0.25">
      <c r="C192" s="66"/>
      <c r="N192" s="66"/>
    </row>
    <row r="193" spans="3:14" x14ac:dyDescent="0.25">
      <c r="C193" s="66"/>
      <c r="N193" s="66"/>
    </row>
    <row r="194" spans="3:14" x14ac:dyDescent="0.25">
      <c r="C194" s="66"/>
      <c r="N194" s="66"/>
    </row>
    <row r="195" spans="3:14" x14ac:dyDescent="0.25">
      <c r="C195" s="66"/>
      <c r="N195" s="66"/>
    </row>
    <row r="196" spans="3:14" x14ac:dyDescent="0.25">
      <c r="C196" s="66"/>
      <c r="N196" s="66"/>
    </row>
    <row r="197" spans="3:14" x14ac:dyDescent="0.25">
      <c r="C197" s="66"/>
      <c r="N197" s="66"/>
    </row>
    <row r="198" spans="3:14" x14ac:dyDescent="0.25">
      <c r="C198" s="66"/>
      <c r="N198" s="66"/>
    </row>
    <row r="199" spans="3:14" x14ac:dyDescent="0.25">
      <c r="C199" s="66"/>
      <c r="N199" s="66"/>
    </row>
    <row r="200" spans="3:14" x14ac:dyDescent="0.25">
      <c r="C200" s="66"/>
      <c r="N200" s="66"/>
    </row>
    <row r="201" spans="3:14" x14ac:dyDescent="0.25">
      <c r="C201" s="66"/>
      <c r="N201" s="66"/>
    </row>
    <row r="202" spans="3:14" x14ac:dyDescent="0.25">
      <c r="C202" s="66"/>
      <c r="N202" s="66"/>
    </row>
    <row r="203" spans="3:14" x14ac:dyDescent="0.25">
      <c r="C203" s="66"/>
      <c r="N203" s="66"/>
    </row>
    <row r="204" spans="3:14" x14ac:dyDescent="0.25">
      <c r="C204" s="66"/>
      <c r="N204" s="66"/>
    </row>
    <row r="205" spans="3:14" x14ac:dyDescent="0.25">
      <c r="C205" s="66"/>
      <c r="N205" s="66"/>
    </row>
    <row r="206" spans="3:14" x14ac:dyDescent="0.25">
      <c r="C206" s="66"/>
      <c r="N206" s="66"/>
    </row>
    <row r="207" spans="3:14" x14ac:dyDescent="0.25">
      <c r="C207" s="66"/>
      <c r="N207" s="66"/>
    </row>
    <row r="208" spans="3:14" x14ac:dyDescent="0.25">
      <c r="C208" s="66"/>
      <c r="N208" s="66"/>
    </row>
    <row r="209" spans="3:14" x14ac:dyDescent="0.25">
      <c r="C209" s="66"/>
      <c r="N209" s="66"/>
    </row>
    <row r="210" spans="3:14" x14ac:dyDescent="0.25">
      <c r="C210" s="66"/>
      <c r="N210" s="66"/>
    </row>
    <row r="211" spans="3:14" x14ac:dyDescent="0.25">
      <c r="C211" s="66"/>
      <c r="N211" s="66"/>
    </row>
    <row r="212" spans="3:14" x14ac:dyDescent="0.25">
      <c r="C212" s="66"/>
      <c r="N212" s="66"/>
    </row>
    <row r="213" spans="3:14" x14ac:dyDescent="0.25">
      <c r="C213" s="66"/>
      <c r="N213" s="66"/>
    </row>
    <row r="214" spans="3:14" x14ac:dyDescent="0.25">
      <c r="C214" s="66"/>
      <c r="N214" s="66"/>
    </row>
    <row r="215" spans="3:14" x14ac:dyDescent="0.25">
      <c r="C215" s="66"/>
      <c r="N215" s="66"/>
    </row>
    <row r="216" spans="3:14" x14ac:dyDescent="0.25">
      <c r="C216" s="66"/>
      <c r="N216" s="66"/>
    </row>
    <row r="217" spans="3:14" x14ac:dyDescent="0.25">
      <c r="C217" s="66"/>
      <c r="N217" s="66"/>
    </row>
    <row r="218" spans="3:14" x14ac:dyDescent="0.25">
      <c r="C218" s="66"/>
      <c r="N218" s="66"/>
    </row>
    <row r="219" spans="3:14" x14ac:dyDescent="0.25">
      <c r="C219" s="66"/>
      <c r="N219" s="66"/>
    </row>
    <row r="220" spans="3:14" x14ac:dyDescent="0.25">
      <c r="C220" s="66"/>
      <c r="N220" s="66"/>
    </row>
    <row r="221" spans="3:14" x14ac:dyDescent="0.25">
      <c r="C221" s="66"/>
      <c r="N221" s="66"/>
    </row>
    <row r="222" spans="3:14" x14ac:dyDescent="0.25">
      <c r="C222" s="66"/>
      <c r="N222" s="66"/>
    </row>
    <row r="223" spans="3:14" x14ac:dyDescent="0.25">
      <c r="C223" s="66"/>
      <c r="N223" s="66"/>
    </row>
    <row r="224" spans="3:14" x14ac:dyDescent="0.25">
      <c r="C224" s="66"/>
      <c r="N224" s="66"/>
    </row>
    <row r="225" spans="3:14" x14ac:dyDescent="0.25">
      <c r="C225" s="66"/>
      <c r="N225" s="66"/>
    </row>
    <row r="226" spans="3:14" x14ac:dyDescent="0.25">
      <c r="C226" s="66"/>
      <c r="N226" s="66"/>
    </row>
    <row r="227" spans="3:14" x14ac:dyDescent="0.25">
      <c r="C227" s="66"/>
      <c r="N227" s="66"/>
    </row>
    <row r="228" spans="3:14" x14ac:dyDescent="0.25">
      <c r="C228" s="66"/>
      <c r="N228" s="66"/>
    </row>
    <row r="229" spans="3:14" x14ac:dyDescent="0.25">
      <c r="C229" s="66"/>
      <c r="N229" s="66"/>
    </row>
    <row r="230" spans="3:14" x14ac:dyDescent="0.25">
      <c r="C230" s="66"/>
      <c r="N230" s="66"/>
    </row>
    <row r="231" spans="3:14" x14ac:dyDescent="0.25">
      <c r="C231" s="66"/>
      <c r="N231" s="66"/>
    </row>
    <row r="232" spans="3:14" x14ac:dyDescent="0.25">
      <c r="C232" s="66"/>
      <c r="N232" s="66"/>
    </row>
    <row r="233" spans="3:14" x14ac:dyDescent="0.25">
      <c r="C233" s="66"/>
      <c r="N233" s="66"/>
    </row>
    <row r="234" spans="3:14" x14ac:dyDescent="0.25">
      <c r="C234" s="66"/>
      <c r="N234" s="66"/>
    </row>
    <row r="235" spans="3:14" x14ac:dyDescent="0.25">
      <c r="C235" s="66"/>
      <c r="N235" s="66"/>
    </row>
    <row r="236" spans="3:14" x14ac:dyDescent="0.25">
      <c r="C236" s="66"/>
      <c r="N236" s="66"/>
    </row>
    <row r="237" spans="3:14" x14ac:dyDescent="0.25">
      <c r="C237" s="66"/>
      <c r="N237" s="66"/>
    </row>
    <row r="238" spans="3:14" x14ac:dyDescent="0.25">
      <c r="C238" s="66"/>
      <c r="N238" s="66"/>
    </row>
    <row r="239" spans="3:14" x14ac:dyDescent="0.25">
      <c r="C239" s="66"/>
      <c r="N239" s="66"/>
    </row>
    <row r="240" spans="3:14" x14ac:dyDescent="0.25">
      <c r="C240" s="66"/>
      <c r="N240" s="66"/>
    </row>
    <row r="241" spans="3:14" x14ac:dyDescent="0.25">
      <c r="C241" s="66"/>
      <c r="N241" s="66"/>
    </row>
    <row r="242" spans="3:14" x14ac:dyDescent="0.25">
      <c r="C242" s="66"/>
      <c r="N242" s="66"/>
    </row>
    <row r="243" spans="3:14" x14ac:dyDescent="0.25">
      <c r="C243" s="66"/>
      <c r="N243" s="66"/>
    </row>
    <row r="244" spans="3:14" x14ac:dyDescent="0.25">
      <c r="C244" s="66"/>
      <c r="N244" s="66"/>
    </row>
    <row r="245" spans="3:14" x14ac:dyDescent="0.25">
      <c r="C245" s="66"/>
      <c r="N245" s="66"/>
    </row>
    <row r="246" spans="3:14" x14ac:dyDescent="0.25">
      <c r="C246" s="66"/>
      <c r="N246" s="66"/>
    </row>
    <row r="247" spans="3:14" x14ac:dyDescent="0.25">
      <c r="C247" s="66"/>
      <c r="N247" s="66"/>
    </row>
    <row r="248" spans="3:14" x14ac:dyDescent="0.25">
      <c r="C248" s="66"/>
      <c r="N248" s="66"/>
    </row>
    <row r="249" spans="3:14" x14ac:dyDescent="0.25">
      <c r="C249" s="66"/>
      <c r="N249" s="66"/>
    </row>
    <row r="250" spans="3:14" x14ac:dyDescent="0.25">
      <c r="C250" s="66"/>
      <c r="N250" s="66"/>
    </row>
    <row r="251" spans="3:14" x14ac:dyDescent="0.25">
      <c r="C251" s="66"/>
      <c r="N251" s="66"/>
    </row>
    <row r="252" spans="3:14" x14ac:dyDescent="0.25">
      <c r="C252" s="66"/>
      <c r="N252" s="66"/>
    </row>
    <row r="253" spans="3:14" x14ac:dyDescent="0.25">
      <c r="C253" s="66"/>
      <c r="N253" s="66"/>
    </row>
    <row r="254" spans="3:14" x14ac:dyDescent="0.25">
      <c r="C254" s="66"/>
      <c r="N254" s="66"/>
    </row>
  </sheetData>
  <mergeCells count="6">
    <mergeCell ref="C33:J33"/>
    <mergeCell ref="M33:T33"/>
    <mergeCell ref="C136:L136"/>
    <mergeCell ref="M136:U136"/>
    <mergeCell ref="C152:H152"/>
    <mergeCell ref="N152:S15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N110"/>
  <sheetViews>
    <sheetView workbookViewId="0"/>
  </sheetViews>
  <sheetFormatPr defaultRowHeight="15" x14ac:dyDescent="0.25"/>
  <cols>
    <col min="1" max="1" width="7.28515625" bestFit="1" customWidth="1"/>
    <col min="2" max="2" width="12.85546875" bestFit="1" customWidth="1"/>
    <col min="4" max="4" width="6.140625" bestFit="1" customWidth="1"/>
    <col min="5" max="5" width="14.140625" bestFit="1" customWidth="1"/>
    <col min="6" max="6" width="15.42578125" bestFit="1" customWidth="1"/>
    <col min="7" max="7" width="16.7109375" bestFit="1" customWidth="1"/>
    <col min="8" max="8" width="16.85546875" bestFit="1" customWidth="1"/>
    <col min="9" max="9" width="11" bestFit="1" customWidth="1"/>
    <col min="10" max="10" width="9.7109375" bestFit="1" customWidth="1"/>
    <col min="11" max="11" width="22.85546875" bestFit="1" customWidth="1"/>
    <col min="13" max="13" width="6.140625" bestFit="1" customWidth="1"/>
    <col min="14" max="14" width="5.85546875" bestFit="1" customWidth="1"/>
    <col min="15" max="15" width="15.42578125" bestFit="1" customWidth="1"/>
    <col min="16" max="16" width="16.7109375" bestFit="1" customWidth="1"/>
    <col min="17" max="17" width="16.85546875" bestFit="1" customWidth="1"/>
    <col min="18" max="18" width="11" bestFit="1" customWidth="1"/>
    <col min="19" max="19" width="9.7109375" bestFit="1" customWidth="1"/>
    <col min="20" max="20" width="22.85546875" bestFit="1" customWidth="1"/>
    <col min="21" max="21" width="12.140625" bestFit="1" customWidth="1"/>
    <col min="23" max="23" width="6.140625" bestFit="1" customWidth="1"/>
    <col min="24" max="24" width="5.85546875" bestFit="1" customWidth="1"/>
    <col min="25" max="25" width="15.42578125" bestFit="1" customWidth="1"/>
    <col min="26" max="26" width="16.7109375" bestFit="1" customWidth="1"/>
    <col min="27" max="27" width="16.85546875" bestFit="1" customWidth="1"/>
    <col min="28" max="28" width="11" bestFit="1" customWidth="1"/>
    <col min="29" max="29" width="9.7109375" bestFit="1" customWidth="1"/>
    <col min="30" max="30" width="22.85546875" bestFit="1" customWidth="1"/>
    <col min="31" max="31" width="12.140625" bestFit="1" customWidth="1"/>
    <col min="33" max="33" width="6.140625" bestFit="1" customWidth="1"/>
    <col min="34" max="34" width="5.85546875" bestFit="1" customWidth="1"/>
    <col min="35" max="35" width="15.42578125" bestFit="1" customWidth="1"/>
    <col min="36" max="36" width="16.7109375" bestFit="1" customWidth="1"/>
    <col min="37" max="37" width="16.85546875" bestFit="1" customWidth="1"/>
    <col min="38" max="38" width="11" bestFit="1" customWidth="1"/>
    <col min="39" max="39" width="9.7109375" bestFit="1" customWidth="1"/>
    <col min="40" max="40" width="22.85546875" bestFit="1" customWidth="1"/>
    <col min="41" max="41" width="12.140625" bestFit="1" customWidth="1"/>
    <col min="43" max="43" width="6.140625" bestFit="1" customWidth="1"/>
    <col min="44" max="44" width="5.85546875" bestFit="1" customWidth="1"/>
    <col min="45" max="45" width="15.42578125" bestFit="1" customWidth="1"/>
    <col min="46" max="46" width="16.7109375" bestFit="1" customWidth="1"/>
    <col min="47" max="47" width="16.85546875" bestFit="1" customWidth="1"/>
    <col min="48" max="48" width="11" bestFit="1" customWidth="1"/>
    <col min="49" max="49" width="9.7109375" bestFit="1" customWidth="1"/>
    <col min="50" max="50" width="22.85546875" bestFit="1" customWidth="1"/>
    <col min="51" max="51" width="12.140625" bestFit="1" customWidth="1"/>
    <col min="53" max="53" width="6.140625" bestFit="1" customWidth="1"/>
    <col min="54" max="54" width="5.85546875" bestFit="1" customWidth="1"/>
    <col min="55" max="55" width="15.42578125" bestFit="1" customWidth="1"/>
    <col min="56" max="56" width="16.7109375" bestFit="1" customWidth="1"/>
    <col min="57" max="57" width="16.85546875" bestFit="1" customWidth="1"/>
    <col min="58" max="58" width="11" bestFit="1" customWidth="1"/>
    <col min="59" max="59" width="9.7109375" bestFit="1" customWidth="1"/>
    <col min="60" max="60" width="22.85546875" bestFit="1" customWidth="1"/>
    <col min="61" max="61" width="12.140625" bestFit="1" customWidth="1"/>
    <col min="63" max="63" width="6.140625" bestFit="1" customWidth="1"/>
    <col min="64" max="64" width="5.85546875" bestFit="1" customWidth="1"/>
    <col min="65" max="65" width="15.42578125" bestFit="1" customWidth="1"/>
    <col min="66" max="66" width="16.7109375" bestFit="1" customWidth="1"/>
    <col min="67" max="67" width="16.85546875" bestFit="1" customWidth="1"/>
    <col min="68" max="68" width="11" bestFit="1" customWidth="1"/>
    <col min="69" max="69" width="9.7109375" bestFit="1" customWidth="1"/>
    <col min="70" max="70" width="22.85546875" bestFit="1" customWidth="1"/>
    <col min="71" max="71" width="12.140625" bestFit="1" customWidth="1"/>
    <col min="73" max="73" width="6.140625" bestFit="1" customWidth="1"/>
    <col min="74" max="74" width="5.85546875" bestFit="1" customWidth="1"/>
    <col min="75" max="75" width="15.42578125" bestFit="1" customWidth="1"/>
    <col min="76" max="76" width="16.7109375" bestFit="1" customWidth="1"/>
    <col min="77" max="77" width="16.85546875" bestFit="1" customWidth="1"/>
    <col min="78" max="78" width="11" bestFit="1" customWidth="1"/>
    <col min="79" max="79" width="9.7109375" bestFit="1" customWidth="1"/>
    <col min="80" max="80" width="22.85546875" bestFit="1" customWidth="1"/>
    <col min="81" max="81" width="12.140625" bestFit="1" customWidth="1"/>
    <col min="83" max="83" width="6.140625" bestFit="1" customWidth="1"/>
    <col min="84" max="84" width="5.85546875" bestFit="1" customWidth="1"/>
    <col min="85" max="85" width="15.42578125" bestFit="1" customWidth="1"/>
    <col min="86" max="86" width="16.7109375" bestFit="1" customWidth="1"/>
    <col min="87" max="87" width="16.85546875" bestFit="1" customWidth="1"/>
    <col min="88" max="88" width="11" bestFit="1" customWidth="1"/>
    <col min="89" max="89" width="9.7109375" bestFit="1" customWidth="1"/>
    <col min="90" max="90" width="22.85546875" bestFit="1" customWidth="1"/>
    <col min="91" max="91" width="12.140625" bestFit="1" customWidth="1"/>
  </cols>
  <sheetData>
    <row r="2" spans="1:92" x14ac:dyDescent="0.25">
      <c r="A2" s="49"/>
      <c r="B2" s="50" t="s">
        <v>144</v>
      </c>
    </row>
    <row r="3" spans="1:92" x14ac:dyDescent="0.25">
      <c r="A3" s="49" t="s">
        <v>7</v>
      </c>
      <c r="B3" s="51">
        <v>1</v>
      </c>
    </row>
    <row r="5" spans="1:92" x14ac:dyDescent="0.25">
      <c r="D5" s="52" t="s">
        <v>145</v>
      </c>
      <c r="E5" s="52"/>
      <c r="F5" s="52"/>
    </row>
    <row r="6" spans="1:92" x14ac:dyDescent="0.25">
      <c r="D6" s="53" t="s">
        <v>146</v>
      </c>
      <c r="E6" s="53"/>
      <c r="F6" s="53"/>
    </row>
    <row r="8" spans="1:92" x14ac:dyDescent="0.25">
      <c r="D8" s="54" t="s">
        <v>7</v>
      </c>
      <c r="E8" s="54"/>
      <c r="F8" s="54"/>
      <c r="G8" s="54"/>
      <c r="H8" s="54"/>
      <c r="I8" s="54"/>
      <c r="J8" s="54"/>
      <c r="K8" s="54"/>
      <c r="L8" s="55"/>
      <c r="M8" s="54" t="s">
        <v>7</v>
      </c>
      <c r="N8" s="54"/>
      <c r="O8" s="54"/>
      <c r="P8" s="54"/>
      <c r="Q8" s="54"/>
      <c r="R8" s="54"/>
      <c r="S8" s="54"/>
      <c r="T8" s="54"/>
      <c r="U8" s="54"/>
      <c r="V8" s="55"/>
      <c r="W8" s="54" t="s">
        <v>7</v>
      </c>
      <c r="X8" s="54"/>
      <c r="Y8" s="54"/>
      <c r="Z8" s="54"/>
      <c r="AA8" s="54"/>
      <c r="AB8" s="54"/>
      <c r="AC8" s="54"/>
      <c r="AD8" s="54"/>
      <c r="AE8" s="54"/>
      <c r="AF8" s="55"/>
      <c r="AG8" s="54" t="s">
        <v>7</v>
      </c>
      <c r="AH8" s="54"/>
      <c r="AI8" s="54"/>
      <c r="AJ8" s="54"/>
      <c r="AK8" s="54"/>
      <c r="AL8" s="54"/>
      <c r="AM8" s="54"/>
      <c r="AN8" s="54"/>
      <c r="AO8" s="54"/>
      <c r="AP8" s="55"/>
      <c r="AQ8" s="54" t="s">
        <v>7</v>
      </c>
      <c r="AR8" s="54"/>
      <c r="AS8" s="54"/>
      <c r="AT8" s="54"/>
      <c r="AU8" s="54"/>
      <c r="AV8" s="54"/>
      <c r="AW8" s="54"/>
      <c r="AX8" s="54"/>
      <c r="AY8" s="54"/>
      <c r="AZ8" s="55"/>
      <c r="BA8" s="54" t="s">
        <v>7</v>
      </c>
      <c r="BB8" s="54"/>
      <c r="BC8" s="54"/>
      <c r="BD8" s="54"/>
      <c r="BE8" s="54"/>
      <c r="BF8" s="54"/>
      <c r="BG8" s="54"/>
      <c r="BH8" s="54"/>
      <c r="BI8" s="54"/>
      <c r="BJ8" s="55"/>
      <c r="BK8" s="54" t="s">
        <v>7</v>
      </c>
      <c r="BL8" s="54"/>
      <c r="BM8" s="54"/>
      <c r="BN8" s="54"/>
      <c r="BO8" s="54"/>
      <c r="BP8" s="54"/>
      <c r="BQ8" s="54"/>
      <c r="BR8" s="54"/>
      <c r="BS8" s="54"/>
      <c r="BT8" s="55"/>
      <c r="BU8" s="54" t="s">
        <v>7</v>
      </c>
      <c r="BV8" s="54"/>
      <c r="BW8" s="54"/>
      <c r="BX8" s="54"/>
      <c r="BY8" s="54"/>
      <c r="BZ8" s="54"/>
      <c r="CA8" s="54"/>
      <c r="CB8" s="54"/>
      <c r="CC8" s="54"/>
      <c r="CD8" s="55"/>
      <c r="CE8" s="54" t="s">
        <v>7</v>
      </c>
      <c r="CF8" s="54"/>
      <c r="CG8" s="54"/>
      <c r="CH8" s="54"/>
      <c r="CI8" s="54"/>
      <c r="CJ8" s="54"/>
      <c r="CK8" s="54"/>
      <c r="CL8" s="54"/>
      <c r="CM8" s="54"/>
      <c r="CN8" s="55"/>
    </row>
    <row r="9" spans="1:92" x14ac:dyDescent="0.25">
      <c r="D9" s="56" t="s">
        <v>147</v>
      </c>
      <c r="E9" s="56"/>
      <c r="F9" s="56"/>
      <c r="G9" s="56"/>
      <c r="H9" s="56"/>
      <c r="I9" s="56"/>
      <c r="J9" s="56"/>
      <c r="K9" s="56"/>
      <c r="M9" s="56" t="s">
        <v>148</v>
      </c>
      <c r="N9" s="56"/>
      <c r="O9" s="56"/>
      <c r="P9" s="56"/>
      <c r="Q9" s="56"/>
      <c r="R9" s="56"/>
      <c r="S9" s="56"/>
      <c r="T9" s="56"/>
      <c r="U9" s="56"/>
      <c r="W9" s="56" t="s">
        <v>149</v>
      </c>
      <c r="X9" s="56"/>
      <c r="Y9" s="56"/>
      <c r="Z9" s="56"/>
      <c r="AA9" s="56"/>
      <c r="AB9" s="56"/>
      <c r="AC9" s="56"/>
      <c r="AD9" s="56"/>
      <c r="AE9" s="56"/>
      <c r="AG9" s="56" t="s">
        <v>150</v>
      </c>
      <c r="AH9" s="56"/>
      <c r="AI9" s="56"/>
      <c r="AJ9" s="56"/>
      <c r="AK9" s="56"/>
      <c r="AL9" s="56"/>
      <c r="AM9" s="56"/>
      <c r="AN9" s="56"/>
      <c r="AO9" s="56"/>
      <c r="AQ9" s="56" t="s">
        <v>151</v>
      </c>
      <c r="AR9" s="56"/>
      <c r="AS9" s="56"/>
      <c r="AT9" s="56"/>
      <c r="AU9" s="56"/>
      <c r="AV9" s="56"/>
      <c r="AW9" s="56"/>
      <c r="AX9" s="56"/>
      <c r="AY9" s="56"/>
      <c r="BA9" s="56" t="s">
        <v>152</v>
      </c>
      <c r="BB9" s="56"/>
      <c r="BC9" s="56"/>
      <c r="BD9" s="56"/>
      <c r="BE9" s="56"/>
      <c r="BF9" s="56"/>
      <c r="BG9" s="56"/>
      <c r="BH9" s="56"/>
      <c r="BI9" s="56"/>
      <c r="BK9" s="56" t="s">
        <v>153</v>
      </c>
      <c r="BL9" s="56"/>
      <c r="BM9" s="56"/>
      <c r="BN9" s="56"/>
      <c r="BO9" s="56"/>
      <c r="BP9" s="56"/>
      <c r="BQ9" s="56"/>
      <c r="BR9" s="56"/>
      <c r="BS9" s="56"/>
      <c r="BU9" s="56" t="s">
        <v>154</v>
      </c>
      <c r="BV9" s="56"/>
      <c r="BW9" s="56"/>
      <c r="BX9" s="56"/>
      <c r="BY9" s="56"/>
      <c r="BZ9" s="56"/>
      <c r="CA9" s="56"/>
      <c r="CB9" s="56"/>
      <c r="CC9" s="56"/>
      <c r="CE9" s="56" t="s">
        <v>155</v>
      </c>
      <c r="CF9" s="56"/>
      <c r="CG9" s="56"/>
      <c r="CH9" s="56"/>
      <c r="CI9" s="56"/>
      <c r="CJ9" s="56"/>
      <c r="CK9" s="56"/>
      <c r="CL9" s="56"/>
      <c r="CM9" s="56"/>
    </row>
    <row r="10" spans="1:92" x14ac:dyDescent="0.25">
      <c r="A10" s="57" t="s">
        <v>121</v>
      </c>
      <c r="B10" s="57" t="s">
        <v>118</v>
      </c>
      <c r="D10" s="50" t="s">
        <v>156</v>
      </c>
      <c r="E10" s="50" t="s">
        <v>157</v>
      </c>
      <c r="F10" s="50" t="s">
        <v>158</v>
      </c>
      <c r="G10" s="50" t="s">
        <v>159</v>
      </c>
      <c r="H10" s="50" t="s">
        <v>160</v>
      </c>
      <c r="I10" s="50" t="s">
        <v>161</v>
      </c>
      <c r="J10" s="50" t="s">
        <v>162</v>
      </c>
      <c r="K10" s="50" t="s">
        <v>163</v>
      </c>
      <c r="M10" s="50" t="s">
        <v>156</v>
      </c>
      <c r="N10" s="50" t="s">
        <v>164</v>
      </c>
      <c r="O10" s="50" t="s">
        <v>158</v>
      </c>
      <c r="P10" s="50" t="s">
        <v>159</v>
      </c>
      <c r="Q10" s="50" t="s">
        <v>160</v>
      </c>
      <c r="R10" s="50" t="s">
        <v>161</v>
      </c>
      <c r="S10" s="50" t="s">
        <v>162</v>
      </c>
      <c r="T10" s="50" t="s">
        <v>163</v>
      </c>
      <c r="U10" s="50" t="s">
        <v>165</v>
      </c>
      <c r="W10" s="50" t="s">
        <v>156</v>
      </c>
      <c r="X10" s="50" t="s">
        <v>164</v>
      </c>
      <c r="Y10" s="50" t="s">
        <v>158</v>
      </c>
      <c r="Z10" s="50" t="s">
        <v>159</v>
      </c>
      <c r="AA10" s="50" t="s">
        <v>160</v>
      </c>
      <c r="AB10" s="50" t="s">
        <v>161</v>
      </c>
      <c r="AC10" s="50" t="s">
        <v>162</v>
      </c>
      <c r="AD10" s="50" t="s">
        <v>163</v>
      </c>
      <c r="AE10" s="50" t="s">
        <v>165</v>
      </c>
      <c r="AG10" s="50" t="s">
        <v>156</v>
      </c>
      <c r="AH10" s="50" t="s">
        <v>164</v>
      </c>
      <c r="AI10" s="50" t="s">
        <v>158</v>
      </c>
      <c r="AJ10" s="50" t="s">
        <v>159</v>
      </c>
      <c r="AK10" s="50" t="s">
        <v>160</v>
      </c>
      <c r="AL10" s="50" t="s">
        <v>161</v>
      </c>
      <c r="AM10" s="50" t="s">
        <v>162</v>
      </c>
      <c r="AN10" s="50" t="s">
        <v>163</v>
      </c>
      <c r="AO10" s="50" t="s">
        <v>165</v>
      </c>
      <c r="AQ10" s="50" t="s">
        <v>156</v>
      </c>
      <c r="AR10" s="50" t="s">
        <v>164</v>
      </c>
      <c r="AS10" s="50" t="s">
        <v>158</v>
      </c>
      <c r="AT10" s="50" t="s">
        <v>159</v>
      </c>
      <c r="AU10" s="50" t="s">
        <v>160</v>
      </c>
      <c r="AV10" s="50" t="s">
        <v>161</v>
      </c>
      <c r="AW10" s="50" t="s">
        <v>162</v>
      </c>
      <c r="AX10" s="50" t="s">
        <v>163</v>
      </c>
      <c r="AY10" s="50" t="s">
        <v>165</v>
      </c>
      <c r="BA10" s="50" t="s">
        <v>156</v>
      </c>
      <c r="BB10" s="50" t="s">
        <v>164</v>
      </c>
      <c r="BC10" s="50" t="s">
        <v>158</v>
      </c>
      <c r="BD10" s="50" t="s">
        <v>159</v>
      </c>
      <c r="BE10" s="50" t="s">
        <v>160</v>
      </c>
      <c r="BF10" s="50" t="s">
        <v>161</v>
      </c>
      <c r="BG10" s="50" t="s">
        <v>162</v>
      </c>
      <c r="BH10" s="50" t="s">
        <v>163</v>
      </c>
      <c r="BI10" s="50" t="s">
        <v>165</v>
      </c>
      <c r="BK10" s="50" t="s">
        <v>156</v>
      </c>
      <c r="BL10" s="50" t="s">
        <v>164</v>
      </c>
      <c r="BM10" s="50" t="s">
        <v>158</v>
      </c>
      <c r="BN10" s="50" t="s">
        <v>159</v>
      </c>
      <c r="BO10" s="50" t="s">
        <v>160</v>
      </c>
      <c r="BP10" s="50" t="s">
        <v>161</v>
      </c>
      <c r="BQ10" s="50" t="s">
        <v>162</v>
      </c>
      <c r="BR10" s="50" t="s">
        <v>163</v>
      </c>
      <c r="BS10" s="50" t="s">
        <v>165</v>
      </c>
      <c r="BU10" s="50" t="s">
        <v>156</v>
      </c>
      <c r="BV10" s="50" t="s">
        <v>164</v>
      </c>
      <c r="BW10" s="50" t="s">
        <v>158</v>
      </c>
      <c r="BX10" s="50" t="s">
        <v>159</v>
      </c>
      <c r="BY10" s="50" t="s">
        <v>160</v>
      </c>
      <c r="BZ10" s="50" t="s">
        <v>161</v>
      </c>
      <c r="CA10" s="50" t="s">
        <v>162</v>
      </c>
      <c r="CB10" s="50" t="s">
        <v>163</v>
      </c>
      <c r="CC10" s="50" t="s">
        <v>165</v>
      </c>
      <c r="CE10" s="50" t="s">
        <v>156</v>
      </c>
      <c r="CF10" s="50" t="s">
        <v>164</v>
      </c>
      <c r="CG10" s="50" t="s">
        <v>158</v>
      </c>
      <c r="CH10" s="50" t="s">
        <v>159</v>
      </c>
      <c r="CI10" s="50" t="s">
        <v>160</v>
      </c>
      <c r="CJ10" s="50" t="s">
        <v>161</v>
      </c>
      <c r="CK10" s="50" t="s">
        <v>162</v>
      </c>
      <c r="CL10" s="50" t="s">
        <v>163</v>
      </c>
      <c r="CM10" s="50" t="s">
        <v>165</v>
      </c>
    </row>
    <row r="11" spans="1:92" x14ac:dyDescent="0.25">
      <c r="A11" s="58">
        <v>1</v>
      </c>
      <c r="B11" s="59">
        <v>1</v>
      </c>
      <c r="D11" s="60">
        <v>0</v>
      </c>
      <c r="E11" s="60">
        <v>5.2523016929626465</v>
      </c>
      <c r="F11" s="60">
        <v>4999.99951171875</v>
      </c>
      <c r="G11" s="60">
        <v>0</v>
      </c>
      <c r="H11" s="60">
        <v>500</v>
      </c>
      <c r="I11" s="60">
        <v>1</v>
      </c>
      <c r="J11" s="60">
        <v>9.9999990463256836</v>
      </c>
      <c r="K11" s="60">
        <v>4.0806097984313965</v>
      </c>
      <c r="M11" s="60">
        <v>0</v>
      </c>
      <c r="N11" s="60">
        <v>4.422274112701416</v>
      </c>
      <c r="O11" s="60">
        <v>77.604751586914063</v>
      </c>
      <c r="P11" s="60">
        <v>32.189250946044922</v>
      </c>
      <c r="Q11" s="60">
        <v>109.79399871826172</v>
      </c>
      <c r="R11" s="60">
        <v>1.4147845506668091</v>
      </c>
      <c r="S11" s="60">
        <v>0.70682144165039063</v>
      </c>
      <c r="T11" s="60">
        <v>3.28554368019104</v>
      </c>
      <c r="U11" s="60">
        <v>1.5</v>
      </c>
      <c r="W11" s="60">
        <v>0</v>
      </c>
      <c r="X11" s="60">
        <v>1.122921347618103</v>
      </c>
      <c r="Y11" s="60">
        <v>22.882181167602539</v>
      </c>
      <c r="Z11" s="60">
        <v>9.1277837753295898</v>
      </c>
      <c r="AA11" s="60">
        <v>32.009967803955078</v>
      </c>
      <c r="AB11" s="60">
        <v>1.3989036083221436</v>
      </c>
      <c r="AC11" s="60">
        <v>0.71484547853469849</v>
      </c>
      <c r="AD11" s="60">
        <v>3.1889481544494629</v>
      </c>
      <c r="AE11" s="60">
        <v>1.5</v>
      </c>
      <c r="AG11" s="60">
        <v>0</v>
      </c>
      <c r="AH11" s="60">
        <v>1.122921347618103</v>
      </c>
      <c r="AI11" s="60">
        <v>56.196750640869141</v>
      </c>
      <c r="AJ11" s="60">
        <v>22.920743942260742</v>
      </c>
      <c r="AK11" s="60">
        <v>79.11749267578125</v>
      </c>
      <c r="AL11" s="60">
        <v>1.4078660011291504</v>
      </c>
      <c r="AM11" s="60">
        <v>0.71029490232467651</v>
      </c>
      <c r="AN11" s="60">
        <v>3.1147391796112061</v>
      </c>
      <c r="AO11" s="60">
        <v>1.5</v>
      </c>
      <c r="AQ11" s="60">
        <v>0</v>
      </c>
      <c r="AR11" s="60">
        <v>1.2780618667602539</v>
      </c>
      <c r="AS11" s="60">
        <v>28.549810409545898</v>
      </c>
      <c r="AT11" s="60">
        <v>7.5554699897766113</v>
      </c>
      <c r="AU11" s="60">
        <v>36.105281829833984</v>
      </c>
      <c r="AV11" s="60">
        <v>1.2646417617797852</v>
      </c>
      <c r="AW11" s="60">
        <v>0.7907378077507019</v>
      </c>
      <c r="AX11" s="60">
        <v>3.3660361766815186</v>
      </c>
      <c r="AY11" s="60">
        <v>1.5</v>
      </c>
      <c r="BA11" s="60">
        <v>0</v>
      </c>
      <c r="BB11" s="60">
        <v>1.2780618667602539</v>
      </c>
      <c r="BC11" s="60">
        <v>4.3183860778808594</v>
      </c>
      <c r="BD11" s="60">
        <v>0.60400664806365967</v>
      </c>
      <c r="BE11" s="60">
        <v>4.9223923683166504</v>
      </c>
      <c r="BF11" s="60">
        <v>1.1398686170578003</v>
      </c>
      <c r="BG11" s="60">
        <v>0.87729418277740479</v>
      </c>
      <c r="BH11" s="60">
        <v>3.7173106670379639</v>
      </c>
      <c r="BI11" s="60">
        <v>1.5</v>
      </c>
      <c r="BK11" s="60">
        <v>0</v>
      </c>
      <c r="BL11" s="60">
        <v>1.2780618667602539</v>
      </c>
      <c r="BM11" s="60">
        <v>17.954704284667969</v>
      </c>
      <c r="BN11" s="60">
        <v>2.6056256294250488</v>
      </c>
      <c r="BO11" s="60">
        <v>20.560331344604492</v>
      </c>
      <c r="BP11" s="60">
        <v>1.1451221704483032</v>
      </c>
      <c r="BQ11" s="60">
        <v>0.87326920032501221</v>
      </c>
      <c r="BR11" s="60">
        <v>3.6874339580535889</v>
      </c>
      <c r="BS11" s="60">
        <v>1.5</v>
      </c>
      <c r="BU11" s="60">
        <v>0</v>
      </c>
      <c r="BV11" s="60">
        <v>1.2780618667602539</v>
      </c>
      <c r="BW11" s="60">
        <v>3.988415002822876</v>
      </c>
      <c r="BX11" s="60">
        <v>0.68430417776107788</v>
      </c>
      <c r="BY11" s="60">
        <v>4.6727190017700195</v>
      </c>
      <c r="BZ11" s="60">
        <v>1.1715729236602783</v>
      </c>
      <c r="CA11" s="60">
        <v>0.85355335474014282</v>
      </c>
      <c r="CB11" s="60">
        <v>3.5973258018493652</v>
      </c>
      <c r="CC11" s="60">
        <v>1.5</v>
      </c>
      <c r="CE11" s="60">
        <v>0</v>
      </c>
      <c r="CF11" s="60">
        <v>0.14380601048469543</v>
      </c>
      <c r="CG11" s="60">
        <v>0.17559421062469482</v>
      </c>
      <c r="CH11" s="60">
        <v>0</v>
      </c>
      <c r="CI11" s="60">
        <v>0.17559421062469482</v>
      </c>
      <c r="CJ11" s="60">
        <v>1</v>
      </c>
      <c r="CK11" s="60">
        <v>1</v>
      </c>
      <c r="CL11" s="60">
        <v>4.0806093215942383</v>
      </c>
      <c r="CM11" s="60">
        <v>1.5</v>
      </c>
    </row>
    <row r="12" spans="1:92" x14ac:dyDescent="0.25">
      <c r="A12" s="58">
        <v>2</v>
      </c>
      <c r="B12" s="59">
        <v>6</v>
      </c>
      <c r="D12" s="60">
        <v>0</v>
      </c>
      <c r="E12" s="60">
        <v>2.9513037204742432</v>
      </c>
      <c r="F12" s="60">
        <v>4999.99951171875</v>
      </c>
      <c r="G12" s="60">
        <v>0</v>
      </c>
      <c r="H12" s="60">
        <v>500</v>
      </c>
      <c r="I12" s="60">
        <v>1</v>
      </c>
      <c r="J12" s="60">
        <v>9.9999990463256836</v>
      </c>
      <c r="K12" s="60">
        <v>4.0806097984313965</v>
      </c>
      <c r="M12" s="60">
        <v>0</v>
      </c>
      <c r="N12" s="60">
        <v>3.8942375183105469</v>
      </c>
      <c r="O12" s="60">
        <v>686.2786865234375</v>
      </c>
      <c r="P12" s="60">
        <v>327.10128784179687</v>
      </c>
      <c r="Q12" s="60">
        <v>500</v>
      </c>
      <c r="R12" s="60">
        <v>1.4766304492950439</v>
      </c>
      <c r="S12" s="60">
        <v>1.3725574016571045</v>
      </c>
      <c r="T12" s="60">
        <v>3.1461851596832275</v>
      </c>
      <c r="U12" s="60">
        <v>1.5</v>
      </c>
      <c r="W12" s="60">
        <v>0</v>
      </c>
      <c r="X12" s="60">
        <v>0.86704766750335693</v>
      </c>
      <c r="Y12" s="60">
        <v>1.8242605924606323</v>
      </c>
      <c r="Z12" s="60">
        <v>0</v>
      </c>
      <c r="AA12" s="60">
        <v>1.8242605924606323</v>
      </c>
      <c r="AB12" s="60">
        <v>1</v>
      </c>
      <c r="AC12" s="60">
        <v>1</v>
      </c>
      <c r="AD12" s="60">
        <v>4.0806093215942383</v>
      </c>
      <c r="AE12" s="60">
        <v>1.5</v>
      </c>
      <c r="AG12" s="60">
        <v>0</v>
      </c>
      <c r="AH12" s="60">
        <v>0.86704766750335693</v>
      </c>
      <c r="AI12" s="60">
        <v>192.39653015136719</v>
      </c>
      <c r="AJ12" s="60">
        <v>63.884929656982422</v>
      </c>
      <c r="AK12" s="60">
        <v>256.28146362304687</v>
      </c>
      <c r="AL12" s="60">
        <v>1.3320481777191162</v>
      </c>
      <c r="AM12" s="60">
        <v>0.75072354078292847</v>
      </c>
      <c r="AN12" s="60">
        <v>3.2877340316772461</v>
      </c>
      <c r="AO12" s="60">
        <v>1.5</v>
      </c>
      <c r="AQ12" s="60">
        <v>0</v>
      </c>
      <c r="AR12" s="60">
        <v>0.98683714866638184</v>
      </c>
      <c r="AS12" s="60">
        <v>6.9470782279968262</v>
      </c>
      <c r="AT12" s="60">
        <v>0</v>
      </c>
      <c r="AU12" s="60">
        <v>6.9470782279968262</v>
      </c>
      <c r="AV12" s="60">
        <v>1</v>
      </c>
      <c r="AW12" s="60">
        <v>1</v>
      </c>
      <c r="AX12" s="60">
        <v>4.0806093215942383</v>
      </c>
      <c r="AY12" s="60">
        <v>1.5</v>
      </c>
      <c r="BA12" s="60">
        <v>0</v>
      </c>
      <c r="BB12" s="60">
        <v>0.98683714866638184</v>
      </c>
      <c r="BC12" s="60">
        <v>10.916082382202148</v>
      </c>
      <c r="BD12" s="60">
        <v>2.3356316089630127</v>
      </c>
      <c r="BE12" s="60">
        <v>13.251713752746582</v>
      </c>
      <c r="BF12" s="60">
        <v>1.2139624357223511</v>
      </c>
      <c r="BG12" s="60">
        <v>0.82374870777130127</v>
      </c>
      <c r="BH12" s="60">
        <v>3.4754815101623535</v>
      </c>
      <c r="BI12" s="60">
        <v>1.5</v>
      </c>
      <c r="BK12" s="60">
        <v>0</v>
      </c>
      <c r="BL12" s="60">
        <v>0.98683714866638184</v>
      </c>
      <c r="BM12" s="60">
        <v>12.457026481628418</v>
      </c>
      <c r="BN12" s="60">
        <v>2.2451624870300293</v>
      </c>
      <c r="BO12" s="60">
        <v>14.702189445495605</v>
      </c>
      <c r="BP12" s="60">
        <v>1.1802326440811157</v>
      </c>
      <c r="BQ12" s="60">
        <v>0.84729057550430298</v>
      </c>
      <c r="BR12" s="60">
        <v>3.5563070774078369</v>
      </c>
      <c r="BS12" s="60">
        <v>1.5</v>
      </c>
      <c r="BU12" s="60">
        <v>0</v>
      </c>
      <c r="BV12" s="60">
        <v>0.98683714866638184</v>
      </c>
      <c r="BW12" s="60">
        <v>32.3294677734375</v>
      </c>
      <c r="BX12" s="60">
        <v>4.4766955375671387</v>
      </c>
      <c r="BY12" s="60">
        <v>36.806159973144531</v>
      </c>
      <c r="BZ12" s="60">
        <v>1.1384710073471069</v>
      </c>
      <c r="CA12" s="60">
        <v>0.87837111949920654</v>
      </c>
      <c r="CB12" s="60">
        <v>3.6753256320953369</v>
      </c>
      <c r="CC12" s="60">
        <v>1.5</v>
      </c>
      <c r="CE12" s="60">
        <v>0</v>
      </c>
      <c r="CF12" s="60">
        <v>5.2629772573709488E-2</v>
      </c>
      <c r="CG12" s="60">
        <v>786.38555908203125</v>
      </c>
      <c r="CH12" s="60">
        <v>0</v>
      </c>
      <c r="CI12" s="60">
        <v>500</v>
      </c>
      <c r="CJ12" s="60">
        <v>1</v>
      </c>
      <c r="CK12" s="60">
        <v>1.5727710723876953</v>
      </c>
      <c r="CL12" s="60">
        <v>4.0806093215942383</v>
      </c>
      <c r="CM12" s="60">
        <v>1.5</v>
      </c>
    </row>
    <row r="13" spans="1:92" x14ac:dyDescent="0.25">
      <c r="A13" s="58">
        <v>3</v>
      </c>
      <c r="B13" s="59">
        <v>2</v>
      </c>
      <c r="D13" s="60">
        <v>0</v>
      </c>
      <c r="E13" s="60">
        <v>4.6564178466796875</v>
      </c>
      <c r="F13" s="60">
        <v>4999.99951171875</v>
      </c>
      <c r="G13" s="60">
        <v>0</v>
      </c>
      <c r="H13" s="60">
        <v>500</v>
      </c>
      <c r="I13" s="60">
        <v>1</v>
      </c>
      <c r="J13" s="60">
        <v>9.9999990463256836</v>
      </c>
      <c r="K13" s="60">
        <v>4.0806097984313965</v>
      </c>
      <c r="M13" s="60">
        <v>0</v>
      </c>
      <c r="N13" s="60">
        <v>10.776561737060547</v>
      </c>
      <c r="O13" s="60">
        <v>36.37591552734375</v>
      </c>
      <c r="P13" s="60">
        <v>12.539766311645508</v>
      </c>
      <c r="Q13" s="60">
        <v>48.915679931640625</v>
      </c>
      <c r="R13" s="60">
        <v>1.3447271585464478</v>
      </c>
      <c r="S13" s="60">
        <v>0.7436453104019165</v>
      </c>
      <c r="T13" s="60">
        <v>3.1738336086273193</v>
      </c>
      <c r="U13" s="60">
        <v>1.5</v>
      </c>
      <c r="W13" s="60">
        <v>0</v>
      </c>
      <c r="X13" s="60">
        <v>2.3522417545318604</v>
      </c>
      <c r="Y13" s="60">
        <v>35.363292694091797</v>
      </c>
      <c r="Z13" s="60">
        <v>6.7963247299194336</v>
      </c>
      <c r="AA13" s="60">
        <v>42.159618377685547</v>
      </c>
      <c r="AB13" s="60">
        <v>1.1921858787536621</v>
      </c>
      <c r="AC13" s="60">
        <v>0.83879536390304565</v>
      </c>
      <c r="AD13" s="60">
        <v>3.5290491580963135</v>
      </c>
      <c r="AE13" s="60">
        <v>1.5</v>
      </c>
      <c r="AG13" s="60">
        <v>0</v>
      </c>
      <c r="AH13" s="60">
        <v>2.3522417545318604</v>
      </c>
      <c r="AI13" s="60">
        <v>41.262718200683594</v>
      </c>
      <c r="AJ13" s="60">
        <v>19.204504013061523</v>
      </c>
      <c r="AK13" s="60">
        <v>60.46722412109375</v>
      </c>
      <c r="AL13" s="60">
        <v>1.4654202461242676</v>
      </c>
      <c r="AM13" s="60">
        <v>0.68239808082580566</v>
      </c>
      <c r="AN13" s="60">
        <v>3.0174272060394287</v>
      </c>
      <c r="AO13" s="60">
        <v>1.5</v>
      </c>
      <c r="AQ13" s="60">
        <v>0</v>
      </c>
      <c r="AR13" s="60">
        <v>2.677222728729248</v>
      </c>
      <c r="AS13" s="60">
        <v>3.4110584259033203</v>
      </c>
      <c r="AT13" s="60">
        <v>0.57394593954086304</v>
      </c>
      <c r="AU13" s="60">
        <v>3.985004186630249</v>
      </c>
      <c r="AV13" s="60">
        <v>1.1682603359222412</v>
      </c>
      <c r="AW13" s="60">
        <v>0.85597360134124756</v>
      </c>
      <c r="AX13" s="60">
        <v>3.6109466552734375</v>
      </c>
      <c r="AY13" s="60">
        <v>1.5</v>
      </c>
      <c r="BA13" s="60">
        <v>0</v>
      </c>
      <c r="BB13" s="60">
        <v>2.677222728729248</v>
      </c>
      <c r="BC13" s="60">
        <v>130.94618225097656</v>
      </c>
      <c r="BD13" s="60">
        <v>19.645729064941406</v>
      </c>
      <c r="BE13" s="60">
        <v>150.5919189453125</v>
      </c>
      <c r="BF13" s="60">
        <v>1.1500290632247925</v>
      </c>
      <c r="BG13" s="60">
        <v>0.86954319477081299</v>
      </c>
      <c r="BH13" s="60">
        <v>3.6646289825439453</v>
      </c>
      <c r="BI13" s="60">
        <v>1.5</v>
      </c>
      <c r="BK13" s="60">
        <v>0</v>
      </c>
      <c r="BL13" s="60">
        <v>2.677222728729248</v>
      </c>
      <c r="BM13" s="60">
        <v>40.301216125488281</v>
      </c>
      <c r="BN13" s="60">
        <v>0</v>
      </c>
      <c r="BO13" s="60">
        <v>40.301216125488281</v>
      </c>
      <c r="BP13" s="60">
        <v>1</v>
      </c>
      <c r="BQ13" s="60">
        <v>1</v>
      </c>
      <c r="BR13" s="60">
        <v>4.0806093215942383</v>
      </c>
      <c r="BS13" s="60">
        <v>1.5</v>
      </c>
      <c r="BU13" s="60">
        <v>0</v>
      </c>
      <c r="BV13" s="60">
        <v>2.677222728729248</v>
      </c>
      <c r="BW13" s="60">
        <v>8.5913543701171875</v>
      </c>
      <c r="BX13" s="60">
        <v>0</v>
      </c>
      <c r="BY13" s="60">
        <v>8.5913543701171875</v>
      </c>
      <c r="BZ13" s="60">
        <v>1</v>
      </c>
      <c r="CA13" s="60">
        <v>1</v>
      </c>
      <c r="CB13" s="60">
        <v>4.0806093215942383</v>
      </c>
      <c r="CC13" s="60">
        <v>1.5</v>
      </c>
      <c r="CE13" s="60">
        <v>0</v>
      </c>
      <c r="CF13" s="60">
        <v>0.12416929006576538</v>
      </c>
      <c r="CG13" s="60">
        <v>223.8663330078125</v>
      </c>
      <c r="CH13" s="60">
        <v>0</v>
      </c>
      <c r="CI13" s="60">
        <v>223.8663330078125</v>
      </c>
      <c r="CJ13" s="60">
        <v>1</v>
      </c>
      <c r="CK13" s="60">
        <v>1</v>
      </c>
      <c r="CL13" s="60">
        <v>4.0806093215942383</v>
      </c>
      <c r="CM13" s="60">
        <v>1.5</v>
      </c>
    </row>
    <row r="14" spans="1:92" x14ac:dyDescent="0.25">
      <c r="A14" s="58">
        <v>4</v>
      </c>
      <c r="B14" s="59">
        <v>4</v>
      </c>
      <c r="D14" s="60">
        <v>0</v>
      </c>
      <c r="E14" s="60">
        <v>2.0535080432891846</v>
      </c>
      <c r="F14" s="60">
        <v>4999.99951171875</v>
      </c>
      <c r="G14" s="60">
        <v>0</v>
      </c>
      <c r="H14" s="60">
        <v>500</v>
      </c>
      <c r="I14" s="60">
        <v>1</v>
      </c>
      <c r="J14" s="60">
        <v>9.9999990463256836</v>
      </c>
      <c r="K14" s="60">
        <v>4.0806097984313965</v>
      </c>
      <c r="M14" s="60">
        <v>0</v>
      </c>
      <c r="N14" s="60">
        <v>5.8347644805908203</v>
      </c>
      <c r="O14" s="60">
        <v>173.53434753417969</v>
      </c>
      <c r="P14" s="60">
        <v>29.286275863647461</v>
      </c>
      <c r="Q14" s="60">
        <v>202.82061767578125</v>
      </c>
      <c r="R14" s="60">
        <v>1.1687635183334351</v>
      </c>
      <c r="S14" s="60">
        <v>0.85560506582260132</v>
      </c>
      <c r="T14" s="60">
        <v>3.6109116077423096</v>
      </c>
      <c r="U14" s="60">
        <v>1.5</v>
      </c>
      <c r="W14" s="60">
        <v>0</v>
      </c>
      <c r="X14" s="60">
        <v>1.7335964441299438</v>
      </c>
      <c r="Y14" s="60">
        <v>9.7242879867553711</v>
      </c>
      <c r="Z14" s="60">
        <v>3.4578595161437988</v>
      </c>
      <c r="AA14" s="60">
        <v>13.182147979736328</v>
      </c>
      <c r="AB14" s="60">
        <v>1.3555899858474731</v>
      </c>
      <c r="AC14" s="60">
        <v>0.7376861572265625</v>
      </c>
      <c r="AD14" s="60">
        <v>3.1937768459320068</v>
      </c>
      <c r="AE14" s="60">
        <v>1.5</v>
      </c>
      <c r="AG14" s="60">
        <v>0</v>
      </c>
      <c r="AH14" s="60">
        <v>1.7335964441299438</v>
      </c>
      <c r="AI14" s="60">
        <v>6.3495731353759766</v>
      </c>
      <c r="AJ14" s="60">
        <v>3.3132550716400146</v>
      </c>
      <c r="AK14" s="60">
        <v>9.6628284454345703</v>
      </c>
      <c r="AL14" s="60">
        <v>1.5218075513839722</v>
      </c>
      <c r="AM14" s="60">
        <v>0.65711331367492676</v>
      </c>
      <c r="AN14" s="60">
        <v>3.0100924968719482</v>
      </c>
      <c r="AO14" s="60">
        <v>1.5</v>
      </c>
      <c r="AQ14" s="60">
        <v>0</v>
      </c>
      <c r="AR14" s="60">
        <v>1.9731065034866333</v>
      </c>
      <c r="AS14" s="60">
        <v>3.8418400287628174</v>
      </c>
      <c r="AT14" s="60">
        <v>0.91449743509292603</v>
      </c>
      <c r="AU14" s="60">
        <v>4.7563381195068359</v>
      </c>
      <c r="AV14" s="60">
        <v>1.2380362749099731</v>
      </c>
      <c r="AW14" s="60">
        <v>0.80773061513900757</v>
      </c>
      <c r="AX14" s="60">
        <v>3.4507498741149902</v>
      </c>
      <c r="AY14" s="60">
        <v>1.5</v>
      </c>
      <c r="BA14" s="60">
        <v>0</v>
      </c>
      <c r="BB14" s="60">
        <v>1.9731065034866333</v>
      </c>
      <c r="BC14" s="60">
        <v>0.48243683576583862</v>
      </c>
      <c r="BD14" s="60">
        <v>0.14377889037132263</v>
      </c>
      <c r="BE14" s="60">
        <v>0.62621569633483887</v>
      </c>
      <c r="BF14" s="60">
        <v>1.2980263233184814</v>
      </c>
      <c r="BG14" s="60">
        <v>0.77040040493011475</v>
      </c>
      <c r="BH14" s="60">
        <v>3.3525199890136719</v>
      </c>
      <c r="BI14" s="60">
        <v>1.5</v>
      </c>
      <c r="BK14" s="60">
        <v>0</v>
      </c>
      <c r="BL14" s="60">
        <v>1.9731065034866333</v>
      </c>
      <c r="BM14" s="60">
        <v>6.787879467010498</v>
      </c>
      <c r="BN14" s="60">
        <v>1.2090293169021606</v>
      </c>
      <c r="BO14" s="60">
        <v>7.9969086647033691</v>
      </c>
      <c r="BP14" s="60">
        <v>1.1781158447265625</v>
      </c>
      <c r="BQ14" s="60">
        <v>0.84881293773651123</v>
      </c>
      <c r="BR14" s="60">
        <v>3.5780332088470459</v>
      </c>
      <c r="BS14" s="60">
        <v>1.5</v>
      </c>
      <c r="BU14" s="60">
        <v>0</v>
      </c>
      <c r="BV14" s="60">
        <v>1.9731065034866333</v>
      </c>
      <c r="BW14" s="60">
        <v>12.388911247253418</v>
      </c>
      <c r="BX14" s="60">
        <v>2.5430655479431152</v>
      </c>
      <c r="BY14" s="60">
        <v>14.931976318359375</v>
      </c>
      <c r="BZ14" s="60">
        <v>1.205269455909729</v>
      </c>
      <c r="CA14" s="60">
        <v>0.82968997955322266</v>
      </c>
      <c r="CB14" s="60">
        <v>3.5166354179382324</v>
      </c>
      <c r="CC14" s="60">
        <v>1.5</v>
      </c>
      <c r="CE14" s="60">
        <v>0</v>
      </c>
      <c r="CF14" s="60">
        <v>0.1236901581287384</v>
      </c>
      <c r="CG14" s="60">
        <v>769.871337890625</v>
      </c>
      <c r="CH14" s="60">
        <v>0</v>
      </c>
      <c r="CI14" s="60">
        <v>500</v>
      </c>
      <c r="CJ14" s="60">
        <v>1</v>
      </c>
      <c r="CK14" s="60">
        <v>1.5397427082061768</v>
      </c>
      <c r="CL14" s="60">
        <v>4.0806093215942383</v>
      </c>
      <c r="CM14" s="60">
        <v>1.5</v>
      </c>
    </row>
    <row r="15" spans="1:92" x14ac:dyDescent="0.25">
      <c r="A15" s="58">
        <v>5</v>
      </c>
      <c r="B15" s="59">
        <v>2</v>
      </c>
      <c r="D15" s="60">
        <v>0</v>
      </c>
      <c r="E15" s="60">
        <v>1.6159836053848267</v>
      </c>
      <c r="F15" s="60">
        <v>4999.99951171875</v>
      </c>
      <c r="G15" s="60">
        <v>1195.1949462890625</v>
      </c>
      <c r="H15" s="60">
        <v>500</v>
      </c>
      <c r="I15" s="60">
        <v>1.2390390634536743</v>
      </c>
      <c r="J15" s="60">
        <v>9.9999990463256836</v>
      </c>
      <c r="K15" s="60">
        <v>3.3692271709442139</v>
      </c>
      <c r="M15" s="60">
        <v>0</v>
      </c>
      <c r="N15" s="60">
        <v>4.0744571685791016</v>
      </c>
      <c r="O15" s="60">
        <v>683.34375</v>
      </c>
      <c r="P15" s="60">
        <v>580.7840576171875</v>
      </c>
      <c r="Q15" s="60">
        <v>500</v>
      </c>
      <c r="R15" s="60">
        <v>1.8499149084091187</v>
      </c>
      <c r="S15" s="60">
        <v>1.366687536239624</v>
      </c>
      <c r="T15" s="60">
        <v>2.6592848300933838</v>
      </c>
      <c r="U15" s="60">
        <v>1.5</v>
      </c>
      <c r="W15" s="60">
        <v>0</v>
      </c>
      <c r="X15" s="60">
        <v>1.0528008937835693</v>
      </c>
      <c r="Y15" s="60">
        <v>61.894859313964844</v>
      </c>
      <c r="Z15" s="60">
        <v>13.963018417358398</v>
      </c>
      <c r="AA15" s="60">
        <v>75.857879638671875</v>
      </c>
      <c r="AB15" s="60">
        <v>1.2255924940109253</v>
      </c>
      <c r="AC15" s="60">
        <v>0.81593185663223267</v>
      </c>
      <c r="AD15" s="60">
        <v>3.486189603805542</v>
      </c>
      <c r="AE15" s="60">
        <v>1.5</v>
      </c>
      <c r="AG15" s="60">
        <v>0</v>
      </c>
      <c r="AH15" s="60">
        <v>1.0528008937835693</v>
      </c>
      <c r="AI15" s="60">
        <v>10.267702102661133</v>
      </c>
      <c r="AJ15" s="60">
        <v>3.4975266456604004</v>
      </c>
      <c r="AK15" s="60">
        <v>13.765228271484375</v>
      </c>
      <c r="AL15" s="60">
        <v>1.340633749961853</v>
      </c>
      <c r="AM15" s="60">
        <v>0.74591588973999023</v>
      </c>
      <c r="AN15" s="60">
        <v>3.2918322086334229</v>
      </c>
      <c r="AO15" s="60">
        <v>1.5</v>
      </c>
      <c r="AQ15" s="60">
        <v>0</v>
      </c>
      <c r="AR15" s="60">
        <v>1.1982536315917969</v>
      </c>
      <c r="AS15" s="60">
        <v>155.32257080078125</v>
      </c>
      <c r="AT15" s="60">
        <v>26.798704147338867</v>
      </c>
      <c r="AU15" s="60">
        <v>182.12127685546875</v>
      </c>
      <c r="AV15" s="60">
        <v>1.17253577709198</v>
      </c>
      <c r="AW15" s="60">
        <v>0.85285240411758423</v>
      </c>
      <c r="AX15" s="60">
        <v>3.635751485824585</v>
      </c>
      <c r="AY15" s="60">
        <v>1.5</v>
      </c>
      <c r="BA15" s="60">
        <v>0</v>
      </c>
      <c r="BB15" s="60">
        <v>1.1982536315917969</v>
      </c>
      <c r="BC15" s="60">
        <v>3.5888383388519287</v>
      </c>
      <c r="BD15" s="60">
        <v>0.82948881387710571</v>
      </c>
      <c r="BE15" s="60">
        <v>4.4183273315429687</v>
      </c>
      <c r="BF15" s="60">
        <v>1.2311301231384277</v>
      </c>
      <c r="BG15" s="60">
        <v>0.81226176023483276</v>
      </c>
      <c r="BH15" s="60">
        <v>3.4814670085906982</v>
      </c>
      <c r="BI15" s="60">
        <v>1.5</v>
      </c>
      <c r="BK15" s="60">
        <v>0</v>
      </c>
      <c r="BL15" s="60">
        <v>1.1982536315917969</v>
      </c>
      <c r="BM15" s="60">
        <v>2.9860820770263672</v>
      </c>
      <c r="BN15" s="60">
        <v>0</v>
      </c>
      <c r="BO15" s="60">
        <v>2.9860820770263672</v>
      </c>
      <c r="BP15" s="60">
        <v>1</v>
      </c>
      <c r="BQ15" s="60">
        <v>1</v>
      </c>
      <c r="BR15" s="60">
        <v>4.0806088447570801</v>
      </c>
      <c r="BS15" s="60">
        <v>1.5</v>
      </c>
      <c r="BU15" s="60">
        <v>0</v>
      </c>
      <c r="BV15" s="60">
        <v>1.1982536315917969</v>
      </c>
      <c r="BW15" s="60">
        <v>8.2862958908081055</v>
      </c>
      <c r="BX15" s="60">
        <v>2.0329620838165283</v>
      </c>
      <c r="BY15" s="60">
        <v>10.319257736206055</v>
      </c>
      <c r="BZ15" s="60">
        <v>1.2453403472900391</v>
      </c>
      <c r="CA15" s="60">
        <v>0.80299341678619385</v>
      </c>
      <c r="CB15" s="60">
        <v>3.4276225566864014</v>
      </c>
      <c r="CC15" s="60">
        <v>1.5</v>
      </c>
      <c r="CE15" s="60">
        <v>0</v>
      </c>
      <c r="CF15" s="60">
        <v>0.12006831169128418</v>
      </c>
      <c r="CG15" s="60">
        <v>360.49850463867187</v>
      </c>
      <c r="CH15" s="60">
        <v>0</v>
      </c>
      <c r="CI15" s="60">
        <v>360.49850463867187</v>
      </c>
      <c r="CJ15" s="60">
        <v>1</v>
      </c>
      <c r="CK15" s="60">
        <v>1</v>
      </c>
      <c r="CL15" s="60">
        <v>4.0806093215942383</v>
      </c>
      <c r="CM15" s="60">
        <v>1.5</v>
      </c>
    </row>
    <row r="16" spans="1:92" x14ac:dyDescent="0.25">
      <c r="A16" s="58">
        <v>6</v>
      </c>
      <c r="B16" s="59">
        <v>1</v>
      </c>
      <c r="D16" s="60">
        <v>0</v>
      </c>
      <c r="E16" s="60">
        <v>1.8674130439758301</v>
      </c>
      <c r="F16" s="60">
        <v>4999.99951171875</v>
      </c>
      <c r="G16" s="60">
        <v>0</v>
      </c>
      <c r="H16" s="60">
        <v>500</v>
      </c>
      <c r="I16" s="60">
        <v>1</v>
      </c>
      <c r="J16" s="60">
        <v>9.9999990463256836</v>
      </c>
      <c r="K16" s="60">
        <v>4.0806097984313965</v>
      </c>
      <c r="M16" s="60">
        <v>0</v>
      </c>
      <c r="N16" s="60">
        <v>8.0587663650512695</v>
      </c>
      <c r="O16" s="60">
        <v>79.372062683105469</v>
      </c>
      <c r="P16" s="60">
        <v>0</v>
      </c>
      <c r="Q16" s="60">
        <v>79.372062683105469</v>
      </c>
      <c r="R16" s="60">
        <v>1</v>
      </c>
      <c r="S16" s="60">
        <v>1</v>
      </c>
      <c r="T16" s="60">
        <v>4.0806093215942383</v>
      </c>
      <c r="U16" s="60">
        <v>1.5</v>
      </c>
      <c r="W16" s="60">
        <v>0</v>
      </c>
      <c r="X16" s="60">
        <v>1.6349697113037109</v>
      </c>
      <c r="Y16" s="60">
        <v>172.99513244628906</v>
      </c>
      <c r="Z16" s="60">
        <v>0</v>
      </c>
      <c r="AA16" s="60">
        <v>172.99513244628906</v>
      </c>
      <c r="AB16" s="60">
        <v>1</v>
      </c>
      <c r="AC16" s="60">
        <v>1</v>
      </c>
      <c r="AD16" s="60">
        <v>4.0806093215942383</v>
      </c>
      <c r="AE16" s="60">
        <v>1.5</v>
      </c>
      <c r="AG16" s="60">
        <v>0</v>
      </c>
      <c r="AH16" s="60">
        <v>1.6349697113037109</v>
      </c>
      <c r="AI16" s="60">
        <v>0.39787945151329041</v>
      </c>
      <c r="AJ16" s="60">
        <v>0.40936070680618286</v>
      </c>
      <c r="AK16" s="60">
        <v>0.80724018812179565</v>
      </c>
      <c r="AL16" s="60">
        <v>2.0288560390472412</v>
      </c>
      <c r="AM16" s="60">
        <v>0.49288856983184814</v>
      </c>
      <c r="AN16" s="60">
        <v>2.3813836574554443</v>
      </c>
      <c r="AO16" s="60">
        <v>1.5</v>
      </c>
      <c r="AQ16" s="60">
        <v>0</v>
      </c>
      <c r="AR16" s="60">
        <v>1.8608537912368774</v>
      </c>
      <c r="AS16" s="60">
        <v>28.989757537841797</v>
      </c>
      <c r="AT16" s="60">
        <v>0</v>
      </c>
      <c r="AU16" s="60">
        <v>28.989757537841797</v>
      </c>
      <c r="AV16" s="60">
        <v>1</v>
      </c>
      <c r="AW16" s="60">
        <v>1</v>
      </c>
      <c r="AX16" s="60">
        <v>4.0806093215942383</v>
      </c>
      <c r="AY16" s="60">
        <v>1.5</v>
      </c>
      <c r="BA16" s="60">
        <v>0</v>
      </c>
      <c r="BB16" s="60">
        <v>1.8608537912368774</v>
      </c>
      <c r="BC16" s="60">
        <v>0.43778744339942932</v>
      </c>
      <c r="BD16" s="60">
        <v>0</v>
      </c>
      <c r="BE16" s="60">
        <v>0.43778744339942932</v>
      </c>
      <c r="BF16" s="60">
        <v>1</v>
      </c>
      <c r="BG16" s="60">
        <v>1</v>
      </c>
      <c r="BH16" s="60">
        <v>4.0806093215942383</v>
      </c>
      <c r="BI16" s="60">
        <v>1.5</v>
      </c>
      <c r="BK16" s="60">
        <v>0</v>
      </c>
      <c r="BL16" s="60">
        <v>1.8608537912368774</v>
      </c>
      <c r="BM16" s="60">
        <v>119.60668182373047</v>
      </c>
      <c r="BN16" s="60">
        <v>14.584694862365723</v>
      </c>
      <c r="BO16" s="60">
        <v>134.19137573242187</v>
      </c>
      <c r="BP16" s="60">
        <v>1.1219388246536255</v>
      </c>
      <c r="BQ16" s="60">
        <v>0.89131420850753784</v>
      </c>
      <c r="BR16" s="60">
        <v>3.7212207317352295</v>
      </c>
      <c r="BS16" s="60">
        <v>1.5</v>
      </c>
      <c r="BU16" s="60">
        <v>0</v>
      </c>
      <c r="BV16" s="60">
        <v>1.8608537912368774</v>
      </c>
      <c r="BW16" s="60">
        <v>10.837791442871094</v>
      </c>
      <c r="BX16" s="60">
        <v>0</v>
      </c>
      <c r="BY16" s="60">
        <v>10.837791442871094</v>
      </c>
      <c r="BZ16" s="60">
        <v>1</v>
      </c>
      <c r="CA16" s="60">
        <v>1</v>
      </c>
      <c r="CB16" s="60">
        <v>4.0806097984313965</v>
      </c>
      <c r="CC16" s="60">
        <v>1.5</v>
      </c>
      <c r="CE16" s="60">
        <v>0</v>
      </c>
      <c r="CF16" s="60">
        <v>9.2336483299732208E-2</v>
      </c>
      <c r="CG16" s="60">
        <v>1.445217490196228</v>
      </c>
      <c r="CH16" s="60">
        <v>0</v>
      </c>
      <c r="CI16" s="60">
        <v>1.445217490196228</v>
      </c>
      <c r="CJ16" s="60">
        <v>1</v>
      </c>
      <c r="CK16" s="60">
        <v>1</v>
      </c>
      <c r="CL16" s="60">
        <v>4.0806093215942383</v>
      </c>
      <c r="CM16" s="60">
        <v>1.5</v>
      </c>
    </row>
    <row r="17" spans="1:91" x14ac:dyDescent="0.25">
      <c r="A17" s="58">
        <v>7</v>
      </c>
      <c r="B17" s="59">
        <v>5</v>
      </c>
      <c r="D17" s="60">
        <v>0</v>
      </c>
      <c r="E17" s="60">
        <v>2.6653769016265869</v>
      </c>
      <c r="F17" s="60">
        <v>4999.99951171875</v>
      </c>
      <c r="G17" s="60">
        <v>0</v>
      </c>
      <c r="H17" s="60">
        <v>500</v>
      </c>
      <c r="I17" s="60">
        <v>1</v>
      </c>
      <c r="J17" s="60">
        <v>9.9999990463256836</v>
      </c>
      <c r="K17" s="60">
        <v>4.0806097984313965</v>
      </c>
      <c r="M17" s="60">
        <v>0</v>
      </c>
      <c r="N17" s="60">
        <v>6.802919864654541</v>
      </c>
      <c r="O17" s="60">
        <v>197.08229064941406</v>
      </c>
      <c r="P17" s="60">
        <v>114.63736724853516</v>
      </c>
      <c r="Q17" s="60">
        <v>311.71966552734375</v>
      </c>
      <c r="R17" s="60">
        <v>1.5816725492477417</v>
      </c>
      <c r="S17" s="60">
        <v>0.63224208354949951</v>
      </c>
      <c r="T17" s="60">
        <v>2.8699791431427002</v>
      </c>
      <c r="U17" s="60">
        <v>1.5</v>
      </c>
      <c r="W17" s="60">
        <v>0</v>
      </c>
      <c r="X17" s="60">
        <v>1.6058053970336914</v>
      </c>
      <c r="Y17" s="60">
        <v>97.747871398925781</v>
      </c>
      <c r="Z17" s="60">
        <v>0</v>
      </c>
      <c r="AA17" s="60">
        <v>97.747871398925781</v>
      </c>
      <c r="AB17" s="60">
        <v>1</v>
      </c>
      <c r="AC17" s="60">
        <v>1</v>
      </c>
      <c r="AD17" s="60">
        <v>4.0806093215942383</v>
      </c>
      <c r="AE17" s="60">
        <v>1.5</v>
      </c>
      <c r="AG17" s="60">
        <v>0</v>
      </c>
      <c r="AH17" s="60">
        <v>1.6058053970336914</v>
      </c>
      <c r="AI17" s="60">
        <v>64.939956665039063</v>
      </c>
      <c r="AJ17" s="60">
        <v>17.447355270385742</v>
      </c>
      <c r="AK17" s="60">
        <v>82.387313842773438</v>
      </c>
      <c r="AL17" s="60">
        <v>1.2686690092086792</v>
      </c>
      <c r="AM17" s="60">
        <v>0.7882276177406311</v>
      </c>
      <c r="AN17" s="60">
        <v>3.3568494319915771</v>
      </c>
      <c r="AO17" s="60">
        <v>1.5</v>
      </c>
      <c r="AQ17" s="60">
        <v>0</v>
      </c>
      <c r="AR17" s="60">
        <v>1.8276598453521729</v>
      </c>
      <c r="AS17" s="60">
        <v>8.5821981430053711</v>
      </c>
      <c r="AT17" s="60">
        <v>1.323521614074707</v>
      </c>
      <c r="AU17" s="60">
        <v>9.9057197570800781</v>
      </c>
      <c r="AV17" s="60">
        <v>1.1542171239852905</v>
      </c>
      <c r="AW17" s="60">
        <v>0.86638814210891724</v>
      </c>
      <c r="AX17" s="60">
        <v>3.6153450012207031</v>
      </c>
      <c r="AY17" s="60">
        <v>1.5</v>
      </c>
      <c r="BA17" s="60">
        <v>0</v>
      </c>
      <c r="BB17" s="60">
        <v>1.8276598453521729</v>
      </c>
      <c r="BC17" s="60">
        <v>97.361595153808594</v>
      </c>
      <c r="BD17" s="60">
        <v>19.914709091186523</v>
      </c>
      <c r="BE17" s="60">
        <v>117.27630615234375</v>
      </c>
      <c r="BF17" s="60">
        <v>1.2045438289642334</v>
      </c>
      <c r="BG17" s="60">
        <v>0.83018982410430908</v>
      </c>
      <c r="BH17" s="60">
        <v>3.5515739917755127</v>
      </c>
      <c r="BI17" s="60">
        <v>1.5</v>
      </c>
      <c r="BK17" s="60">
        <v>0</v>
      </c>
      <c r="BL17" s="60">
        <v>1.8276598453521729</v>
      </c>
      <c r="BM17" s="60">
        <v>26.848968505859375</v>
      </c>
      <c r="BN17" s="60">
        <v>0</v>
      </c>
      <c r="BO17" s="60">
        <v>26.848968505859375</v>
      </c>
      <c r="BP17" s="60">
        <v>1</v>
      </c>
      <c r="BQ17" s="60">
        <v>1</v>
      </c>
      <c r="BR17" s="60">
        <v>4.0806097984313965</v>
      </c>
      <c r="BS17" s="60">
        <v>1.5</v>
      </c>
      <c r="BU17" s="60">
        <v>0</v>
      </c>
      <c r="BV17" s="60">
        <v>1.8276598453521729</v>
      </c>
      <c r="BW17" s="60">
        <v>9.103816032409668</v>
      </c>
      <c r="BX17" s="60">
        <v>1.4690968990325928</v>
      </c>
      <c r="BY17" s="60">
        <v>10.572914123535156</v>
      </c>
      <c r="BZ17" s="60">
        <v>1.1613715887069702</v>
      </c>
      <c r="CA17" s="60">
        <v>0.86105078458786011</v>
      </c>
      <c r="CB17" s="60">
        <v>3.6283473968505859</v>
      </c>
      <c r="CC17" s="60">
        <v>1.5</v>
      </c>
      <c r="CE17" s="60">
        <v>0</v>
      </c>
      <c r="CF17" s="60">
        <v>5.8642081916332245E-2</v>
      </c>
      <c r="CG17" s="60">
        <v>5.6921310424804687</v>
      </c>
      <c r="CH17" s="60">
        <v>0</v>
      </c>
      <c r="CI17" s="60">
        <v>5.6921310424804687</v>
      </c>
      <c r="CJ17" s="60">
        <v>1</v>
      </c>
      <c r="CK17" s="60">
        <v>1</v>
      </c>
      <c r="CL17" s="60">
        <v>4.0806097984313965</v>
      </c>
      <c r="CM17" s="60">
        <v>1.5</v>
      </c>
    </row>
    <row r="18" spans="1:91" x14ac:dyDescent="0.25">
      <c r="A18" s="58">
        <v>8</v>
      </c>
      <c r="B18" s="59">
        <v>8</v>
      </c>
      <c r="D18" s="60">
        <v>0</v>
      </c>
      <c r="E18" s="60">
        <v>2.3479714393615723</v>
      </c>
      <c r="F18" s="60">
        <v>4999.99951171875</v>
      </c>
      <c r="G18" s="60">
        <v>0</v>
      </c>
      <c r="H18" s="60">
        <v>500</v>
      </c>
      <c r="I18" s="60">
        <v>1</v>
      </c>
      <c r="J18" s="60">
        <v>9.9999990463256836</v>
      </c>
      <c r="K18" s="60">
        <v>4.0806097984313965</v>
      </c>
      <c r="M18" s="60">
        <v>0</v>
      </c>
      <c r="N18" s="60">
        <v>7.3097538948059082</v>
      </c>
      <c r="O18" s="60">
        <v>673.88018798828125</v>
      </c>
      <c r="P18" s="60">
        <v>407.80377197265625</v>
      </c>
      <c r="Q18" s="60">
        <v>500</v>
      </c>
      <c r="R18" s="60">
        <v>1.605157732963562</v>
      </c>
      <c r="S18" s="60">
        <v>1.3477603197097778</v>
      </c>
      <c r="T18" s="60">
        <v>2.9297854900360107</v>
      </c>
      <c r="U18" s="60">
        <v>1.5</v>
      </c>
      <c r="W18" s="60">
        <v>0</v>
      </c>
      <c r="X18" s="60">
        <v>2.664020299911499</v>
      </c>
      <c r="Y18" s="60">
        <v>92.199600219726563</v>
      </c>
      <c r="Z18" s="60">
        <v>0</v>
      </c>
      <c r="AA18" s="60">
        <v>92.199600219726563</v>
      </c>
      <c r="AB18" s="60">
        <v>1</v>
      </c>
      <c r="AC18" s="60">
        <v>1</v>
      </c>
      <c r="AD18" s="60">
        <v>4.0806093215942383</v>
      </c>
      <c r="AE18" s="60">
        <v>1.5</v>
      </c>
      <c r="AG18" s="60">
        <v>0</v>
      </c>
      <c r="AH18" s="60">
        <v>2.664020299911499</v>
      </c>
      <c r="AI18" s="60">
        <v>30.129514694213867</v>
      </c>
      <c r="AJ18" s="60">
        <v>9.8599538803100586</v>
      </c>
      <c r="AK18" s="60">
        <v>39.989467620849609</v>
      </c>
      <c r="AL18" s="60">
        <v>1.3272523880004883</v>
      </c>
      <c r="AM18" s="60">
        <v>0.75343626737594604</v>
      </c>
      <c r="AN18" s="60">
        <v>3.2858691215515137</v>
      </c>
      <c r="AO18" s="60">
        <v>1.5</v>
      </c>
      <c r="AQ18" s="60">
        <v>0</v>
      </c>
      <c r="AR18" s="60">
        <v>3.0320758819580078</v>
      </c>
      <c r="AS18" s="60">
        <v>2.5494894981384277</v>
      </c>
      <c r="AT18" s="60">
        <v>0.60017317533493042</v>
      </c>
      <c r="AU18" s="60">
        <v>3.1496627330780029</v>
      </c>
      <c r="AV18" s="60">
        <v>1.235409140586853</v>
      </c>
      <c r="AW18" s="60">
        <v>0.80944842100143433</v>
      </c>
      <c r="AX18" s="60">
        <v>3.4920172691345215</v>
      </c>
      <c r="AY18" s="60">
        <v>1.5</v>
      </c>
      <c r="BA18" s="60">
        <v>0</v>
      </c>
      <c r="BB18" s="60">
        <v>3.0320758819580078</v>
      </c>
      <c r="BC18" s="60">
        <v>3.2532229423522949</v>
      </c>
      <c r="BD18" s="60">
        <v>0.52947318553924561</v>
      </c>
      <c r="BE18" s="60">
        <v>3.7826962471008301</v>
      </c>
      <c r="BF18" s="60">
        <v>1.1627534627914429</v>
      </c>
      <c r="BG18" s="60">
        <v>0.86002755165100098</v>
      </c>
      <c r="BH18" s="60">
        <v>3.6133005619049072</v>
      </c>
      <c r="BI18" s="60">
        <v>1.5</v>
      </c>
      <c r="BK18" s="60">
        <v>0</v>
      </c>
      <c r="BL18" s="60">
        <v>3.0320758819580078</v>
      </c>
      <c r="BM18" s="60">
        <v>50.487354278564453</v>
      </c>
      <c r="BN18" s="60">
        <v>12.408080101013184</v>
      </c>
      <c r="BO18" s="60">
        <v>62.895435333251953</v>
      </c>
      <c r="BP18" s="60">
        <v>1.2457660436630249</v>
      </c>
      <c r="BQ18" s="60">
        <v>0.8027188777923584</v>
      </c>
      <c r="BR18" s="60">
        <v>3.4041423797607422</v>
      </c>
      <c r="BS18" s="60">
        <v>1.5</v>
      </c>
      <c r="BU18" s="60">
        <v>0</v>
      </c>
      <c r="BV18" s="60">
        <v>3.0320758819580078</v>
      </c>
      <c r="BW18" s="60">
        <v>3.3479921817779541</v>
      </c>
      <c r="BX18" s="60">
        <v>0.57388788461685181</v>
      </c>
      <c r="BY18" s="60">
        <v>3.9218802452087402</v>
      </c>
      <c r="BZ18" s="60">
        <v>1.1714125871658325</v>
      </c>
      <c r="CA18" s="60">
        <v>0.85367017984390259</v>
      </c>
      <c r="CB18" s="60">
        <v>3.538689136505127</v>
      </c>
      <c r="CC18" s="60">
        <v>1.5</v>
      </c>
      <c r="CE18" s="60">
        <v>0</v>
      </c>
      <c r="CF18" s="60">
        <v>6.6926024854183197E-2</v>
      </c>
      <c r="CG18" s="60">
        <v>81.622093200683594</v>
      </c>
      <c r="CH18" s="60">
        <v>0</v>
      </c>
      <c r="CI18" s="60">
        <v>81.622093200683594</v>
      </c>
      <c r="CJ18" s="60">
        <v>1</v>
      </c>
      <c r="CK18" s="60">
        <v>1</v>
      </c>
      <c r="CL18" s="60">
        <v>4.0806088447570801</v>
      </c>
      <c r="CM18" s="60">
        <v>1.5</v>
      </c>
    </row>
    <row r="19" spans="1:91" x14ac:dyDescent="0.25">
      <c r="A19" s="58">
        <v>9</v>
      </c>
      <c r="B19" s="59">
        <v>7</v>
      </c>
      <c r="D19" s="60">
        <v>0</v>
      </c>
      <c r="E19" s="60">
        <v>3.4168641567230225</v>
      </c>
      <c r="F19" s="60">
        <v>4999.99951171875</v>
      </c>
      <c r="G19" s="60">
        <v>0</v>
      </c>
      <c r="H19" s="60">
        <v>500</v>
      </c>
      <c r="I19" s="60">
        <v>1</v>
      </c>
      <c r="J19" s="60">
        <v>9.9999990463256836</v>
      </c>
      <c r="K19" s="60">
        <v>4.0806097984313965</v>
      </c>
      <c r="M19" s="60">
        <v>0</v>
      </c>
      <c r="N19" s="60">
        <v>4.2582669258117676</v>
      </c>
      <c r="O19" s="60">
        <v>382.28665161132812</v>
      </c>
      <c r="P19" s="60">
        <v>113.02628326416016</v>
      </c>
      <c r="Q19" s="60">
        <v>495.31292724609375</v>
      </c>
      <c r="R19" s="60">
        <v>1.2956584692001343</v>
      </c>
      <c r="S19" s="60">
        <v>0.77180832624435425</v>
      </c>
      <c r="T19" s="60">
        <v>3.3142123222351074</v>
      </c>
      <c r="U19" s="60">
        <v>1.5</v>
      </c>
      <c r="W19" s="60">
        <v>0</v>
      </c>
      <c r="X19" s="60">
        <v>1.2872167825698853</v>
      </c>
      <c r="Y19" s="60">
        <v>29.733154296875</v>
      </c>
      <c r="Z19" s="60">
        <v>8.3104619979858398</v>
      </c>
      <c r="AA19" s="60">
        <v>38.043613433837891</v>
      </c>
      <c r="AB19" s="60">
        <v>1.2795015573501587</v>
      </c>
      <c r="AC19" s="60">
        <v>0.78155440092086792</v>
      </c>
      <c r="AD19" s="60">
        <v>3.3398580551147461</v>
      </c>
      <c r="AE19" s="60">
        <v>1.5</v>
      </c>
      <c r="AG19" s="60">
        <v>0</v>
      </c>
      <c r="AH19" s="60">
        <v>1.2872167825698853</v>
      </c>
      <c r="AI19" s="60">
        <v>3.6291568279266357</v>
      </c>
      <c r="AJ19" s="60">
        <v>2.017167329788208</v>
      </c>
      <c r="AK19" s="60">
        <v>5.6463241577148438</v>
      </c>
      <c r="AL19" s="60">
        <v>1.5558226108551025</v>
      </c>
      <c r="AM19" s="60">
        <v>0.64274680614471436</v>
      </c>
      <c r="AN19" s="60">
        <v>2.915499210357666</v>
      </c>
      <c r="AO19" s="60">
        <v>1.5</v>
      </c>
      <c r="AQ19" s="60">
        <v>0</v>
      </c>
      <c r="AR19" s="60">
        <v>1.4650557041168213</v>
      </c>
      <c r="AS19" s="60">
        <v>75.776115417480469</v>
      </c>
      <c r="AT19" s="60">
        <v>11.135295867919922</v>
      </c>
      <c r="AU19" s="60">
        <v>86.911415100097656</v>
      </c>
      <c r="AV19" s="60">
        <v>1.1469498872756958</v>
      </c>
      <c r="AW19" s="60">
        <v>0.87187761068344116</v>
      </c>
      <c r="AX19" s="60">
        <v>3.6716127395629883</v>
      </c>
      <c r="AY19" s="60">
        <v>1.5</v>
      </c>
      <c r="BA19" s="60">
        <v>0</v>
      </c>
      <c r="BB19" s="60">
        <v>1.4650557041168213</v>
      </c>
      <c r="BC19" s="60">
        <v>5.0733904838562012</v>
      </c>
      <c r="BD19" s="60">
        <v>0.91786432266235352</v>
      </c>
      <c r="BE19" s="60">
        <v>5.9912548065185547</v>
      </c>
      <c r="BF19" s="60">
        <v>1.1809173822402954</v>
      </c>
      <c r="BG19" s="60">
        <v>0.84679931402206421</v>
      </c>
      <c r="BH19" s="60">
        <v>3.5543866157531738</v>
      </c>
      <c r="BI19" s="60">
        <v>1.5</v>
      </c>
      <c r="BK19" s="60">
        <v>0</v>
      </c>
      <c r="BL19" s="60">
        <v>1.4650557041168213</v>
      </c>
      <c r="BM19" s="60">
        <v>9.0442390441894531</v>
      </c>
      <c r="BN19" s="60">
        <v>0</v>
      </c>
      <c r="BO19" s="60">
        <v>9.0442390441894531</v>
      </c>
      <c r="BP19" s="60">
        <v>1</v>
      </c>
      <c r="BQ19" s="60">
        <v>1</v>
      </c>
      <c r="BR19" s="60">
        <v>4.0806093215942383</v>
      </c>
      <c r="BS19" s="60">
        <v>1.5</v>
      </c>
      <c r="BU19" s="60">
        <v>0</v>
      </c>
      <c r="BV19" s="60">
        <v>1.4650557041168213</v>
      </c>
      <c r="BW19" s="60">
        <v>16.772487640380859</v>
      </c>
      <c r="BX19" s="60">
        <v>2.7680811882019043</v>
      </c>
      <c r="BY19" s="60">
        <v>19.540571212768555</v>
      </c>
      <c r="BZ19" s="60">
        <v>1.1650370359420776</v>
      </c>
      <c r="CA19" s="60">
        <v>0.8583417534828186</v>
      </c>
      <c r="CB19" s="60">
        <v>3.6250622272491455</v>
      </c>
      <c r="CC19" s="60">
        <v>1.5</v>
      </c>
      <c r="CE19" s="60">
        <v>0</v>
      </c>
      <c r="CF19" s="60">
        <v>0.14232267439365387</v>
      </c>
      <c r="CG19" s="60">
        <v>18.630535125732422</v>
      </c>
      <c r="CH19" s="60">
        <v>0</v>
      </c>
      <c r="CI19" s="60">
        <v>18.630535125732422</v>
      </c>
      <c r="CJ19" s="60">
        <v>1</v>
      </c>
      <c r="CK19" s="60">
        <v>1</v>
      </c>
      <c r="CL19" s="60">
        <v>4.0806093215942383</v>
      </c>
      <c r="CM19" s="60">
        <v>1.5</v>
      </c>
    </row>
    <row r="20" spans="1:91" x14ac:dyDescent="0.25">
      <c r="A20" s="58">
        <v>10</v>
      </c>
      <c r="B20" s="59">
        <v>8</v>
      </c>
      <c r="D20" s="60">
        <v>0</v>
      </c>
      <c r="E20" s="60">
        <v>2.1393177509307861</v>
      </c>
      <c r="F20" s="60">
        <v>4999.99951171875</v>
      </c>
      <c r="G20" s="60">
        <v>0</v>
      </c>
      <c r="H20" s="60">
        <v>500</v>
      </c>
      <c r="I20" s="60">
        <v>1</v>
      </c>
      <c r="J20" s="60">
        <v>9.9999990463256836</v>
      </c>
      <c r="K20" s="60">
        <v>4.0806097984313965</v>
      </c>
      <c r="M20" s="60">
        <v>0</v>
      </c>
      <c r="N20" s="60">
        <v>6.4009337425231934</v>
      </c>
      <c r="O20" s="60">
        <v>54.344734191894531</v>
      </c>
      <c r="P20" s="60">
        <v>37.915199279785156</v>
      </c>
      <c r="Q20" s="60">
        <v>92.259941101074219</v>
      </c>
      <c r="R20" s="60">
        <v>1.6976794004440308</v>
      </c>
      <c r="S20" s="60">
        <v>0.58903932571411133</v>
      </c>
      <c r="T20" s="60">
        <v>2.6888926029205322</v>
      </c>
      <c r="U20" s="60">
        <v>1.5</v>
      </c>
      <c r="W20" s="60">
        <v>0</v>
      </c>
      <c r="X20" s="60">
        <v>1.9504467248916626</v>
      </c>
      <c r="Y20" s="60">
        <v>276.62765502929687</v>
      </c>
      <c r="Z20" s="60">
        <v>0</v>
      </c>
      <c r="AA20" s="60">
        <v>276.62765502929687</v>
      </c>
      <c r="AB20" s="60">
        <v>1</v>
      </c>
      <c r="AC20" s="60">
        <v>1</v>
      </c>
      <c r="AD20" s="60">
        <v>4.0806093215942383</v>
      </c>
      <c r="AE20" s="60">
        <v>1.5</v>
      </c>
      <c r="AG20" s="60">
        <v>0</v>
      </c>
      <c r="AH20" s="60">
        <v>1.9504467248916626</v>
      </c>
      <c r="AI20" s="60">
        <v>36.128673553466797</v>
      </c>
      <c r="AJ20" s="60">
        <v>14.353479385375977</v>
      </c>
      <c r="AK20" s="60">
        <v>50.482151031494141</v>
      </c>
      <c r="AL20" s="60">
        <v>1.3972877264022827</v>
      </c>
      <c r="AM20" s="60">
        <v>0.71567225456237793</v>
      </c>
      <c r="AN20" s="60">
        <v>3.2187304496765137</v>
      </c>
      <c r="AO20" s="60">
        <v>1.5</v>
      </c>
      <c r="AQ20" s="60">
        <v>0</v>
      </c>
      <c r="AR20" s="60">
        <v>2.2199163436889648</v>
      </c>
      <c r="AS20" s="60">
        <v>43.057247161865234</v>
      </c>
      <c r="AT20" s="60">
        <v>6.618401050567627</v>
      </c>
      <c r="AU20" s="60">
        <v>49.675643920898438</v>
      </c>
      <c r="AV20" s="60">
        <v>1.1537116765975952</v>
      </c>
      <c r="AW20" s="60">
        <v>0.8667677640914917</v>
      </c>
      <c r="AX20" s="60">
        <v>3.6473407745361328</v>
      </c>
      <c r="AY20" s="60">
        <v>1.5</v>
      </c>
      <c r="BA20" s="60">
        <v>0</v>
      </c>
      <c r="BB20" s="60">
        <v>2.2199163436889648</v>
      </c>
      <c r="BC20" s="60">
        <v>14.153101921081543</v>
      </c>
      <c r="BD20" s="60">
        <v>0</v>
      </c>
      <c r="BE20" s="60">
        <v>14.153101921081543</v>
      </c>
      <c r="BF20" s="60">
        <v>1</v>
      </c>
      <c r="BG20" s="60">
        <v>1</v>
      </c>
      <c r="BH20" s="60">
        <v>4.0806088447570801</v>
      </c>
      <c r="BI20" s="60">
        <v>1.5</v>
      </c>
      <c r="BK20" s="60">
        <v>0</v>
      </c>
      <c r="BL20" s="60">
        <v>2.2199163436889648</v>
      </c>
      <c r="BM20" s="60">
        <v>12.365252494812012</v>
      </c>
      <c r="BN20" s="60">
        <v>1.5965272188186646</v>
      </c>
      <c r="BO20" s="60">
        <v>13.961780548095703</v>
      </c>
      <c r="BP20" s="60">
        <v>1.129114031791687</v>
      </c>
      <c r="BQ20" s="60">
        <v>0.88565009832382202</v>
      </c>
      <c r="BR20" s="60">
        <v>3.7146010398864746</v>
      </c>
      <c r="BS20" s="60">
        <v>1.5</v>
      </c>
      <c r="BU20" s="60">
        <v>0</v>
      </c>
      <c r="BV20" s="60">
        <v>2.2199163436889648</v>
      </c>
      <c r="BW20" s="60">
        <v>4.9323372840881348</v>
      </c>
      <c r="BX20" s="60">
        <v>1.1950582265853882</v>
      </c>
      <c r="BY20" s="60">
        <v>6.1273956298828125</v>
      </c>
      <c r="BZ20" s="60">
        <v>1.2422903776168823</v>
      </c>
      <c r="CA20" s="60">
        <v>0.80496472120285034</v>
      </c>
      <c r="CB20" s="60">
        <v>3.432429313659668</v>
      </c>
      <c r="CC20" s="60">
        <v>1.5</v>
      </c>
      <c r="CE20" s="60">
        <v>0</v>
      </c>
      <c r="CF20" s="60">
        <v>0.11918503791093826</v>
      </c>
      <c r="CG20" s="60">
        <v>128.763916015625</v>
      </c>
      <c r="CH20" s="60">
        <v>0</v>
      </c>
      <c r="CI20" s="60">
        <v>128.763916015625</v>
      </c>
      <c r="CJ20" s="60">
        <v>1</v>
      </c>
      <c r="CK20" s="60">
        <v>1</v>
      </c>
      <c r="CL20" s="60">
        <v>4.0806093215942383</v>
      </c>
      <c r="CM20" s="60">
        <v>1.5</v>
      </c>
    </row>
    <row r="21" spans="1:91" x14ac:dyDescent="0.25">
      <c r="A21" s="58">
        <v>11</v>
      </c>
      <c r="B21" s="59">
        <v>8</v>
      </c>
      <c r="D21" s="60">
        <v>0</v>
      </c>
      <c r="E21" s="60">
        <v>3.7878162860870361</v>
      </c>
      <c r="F21" s="60">
        <v>4999.99951171875</v>
      </c>
      <c r="G21" s="60">
        <v>0</v>
      </c>
      <c r="H21" s="60">
        <v>500</v>
      </c>
      <c r="I21" s="60">
        <v>1</v>
      </c>
      <c r="J21" s="60">
        <v>9.9999990463256836</v>
      </c>
      <c r="K21" s="60">
        <v>4.0806097984313965</v>
      </c>
      <c r="M21" s="60">
        <v>0</v>
      </c>
      <c r="N21" s="60">
        <v>36.502433776855469</v>
      </c>
      <c r="O21" s="60">
        <v>724.81195068359375</v>
      </c>
      <c r="P21" s="60">
        <v>427.84222412109375</v>
      </c>
      <c r="Q21" s="60">
        <v>500</v>
      </c>
      <c r="R21" s="60">
        <v>1.590280294418335</v>
      </c>
      <c r="S21" s="60">
        <v>1.4496239423751831</v>
      </c>
      <c r="T21" s="60">
        <v>2.8463544845581055</v>
      </c>
      <c r="U21" s="60">
        <v>1.5</v>
      </c>
      <c r="W21" s="60">
        <v>0</v>
      </c>
      <c r="X21" s="60">
        <v>12.899319648742676</v>
      </c>
      <c r="Y21" s="60">
        <v>75.717857360839844</v>
      </c>
      <c r="Z21" s="60">
        <v>38.085395812988281</v>
      </c>
      <c r="AA21" s="60">
        <v>113.80325317382812</v>
      </c>
      <c r="AB21" s="60">
        <v>1.5029908418655396</v>
      </c>
      <c r="AC21" s="60">
        <v>0.66534000635147095</v>
      </c>
      <c r="AD21" s="60">
        <v>3.0840492248535156</v>
      </c>
      <c r="AE21" s="60">
        <v>1.5</v>
      </c>
      <c r="AG21" s="60">
        <v>0</v>
      </c>
      <c r="AH21" s="60">
        <v>12.899319648742676</v>
      </c>
      <c r="AI21" s="60">
        <v>15.661712646484375</v>
      </c>
      <c r="AJ21" s="60">
        <v>4.7216672897338867</v>
      </c>
      <c r="AK21" s="60">
        <v>20.383380889892578</v>
      </c>
      <c r="AL21" s="60">
        <v>1.301478385925293</v>
      </c>
      <c r="AM21" s="60">
        <v>0.76835697889328003</v>
      </c>
      <c r="AN21" s="60">
        <v>3.3344674110412598</v>
      </c>
      <c r="AO21" s="60">
        <v>1.5</v>
      </c>
      <c r="AQ21" s="60">
        <v>0</v>
      </c>
      <c r="AR21" s="60">
        <v>14.681463241577148</v>
      </c>
      <c r="AS21" s="60">
        <v>31.647632598876953</v>
      </c>
      <c r="AT21" s="60">
        <v>4.0810041427612305</v>
      </c>
      <c r="AU21" s="60">
        <v>35.7286376953125</v>
      </c>
      <c r="AV21" s="60">
        <v>1.1289513111114502</v>
      </c>
      <c r="AW21" s="60">
        <v>0.88577777147293091</v>
      </c>
      <c r="AX21" s="60">
        <v>3.7265083789825439</v>
      </c>
      <c r="AY21" s="60">
        <v>1.5</v>
      </c>
      <c r="BA21" s="60">
        <v>0</v>
      </c>
      <c r="BB21" s="60">
        <v>14.681463241577148</v>
      </c>
      <c r="BC21" s="60">
        <v>0.32257741689682007</v>
      </c>
      <c r="BD21" s="60">
        <v>0.16544048488140106</v>
      </c>
      <c r="BE21" s="60">
        <v>0.48801791667938232</v>
      </c>
      <c r="BF21" s="60">
        <v>1.5128706693649292</v>
      </c>
      <c r="BG21" s="60">
        <v>0.6609950065612793</v>
      </c>
      <c r="BH21" s="60">
        <v>2.9203917980194092</v>
      </c>
      <c r="BI21" s="60">
        <v>1.5</v>
      </c>
      <c r="BK21" s="60">
        <v>0</v>
      </c>
      <c r="BL21" s="60">
        <v>14.681463241577148</v>
      </c>
      <c r="BM21" s="60">
        <v>1.6105629205703735</v>
      </c>
      <c r="BN21" s="60">
        <v>0.37062919139862061</v>
      </c>
      <c r="BO21" s="60">
        <v>1.9811919927597046</v>
      </c>
      <c r="BP21" s="60">
        <v>1.2301239967346191</v>
      </c>
      <c r="BQ21" s="60">
        <v>0.81292623281478882</v>
      </c>
      <c r="BR21" s="60">
        <v>3.4622676372528076</v>
      </c>
      <c r="BS21" s="60">
        <v>1.5</v>
      </c>
      <c r="BU21" s="60">
        <v>0</v>
      </c>
      <c r="BV21" s="60">
        <v>14.681463241577148</v>
      </c>
      <c r="BW21" s="60">
        <v>0.50930488109588623</v>
      </c>
      <c r="BX21" s="60">
        <v>0.13092288374900818</v>
      </c>
      <c r="BY21" s="60">
        <v>0.6402277946472168</v>
      </c>
      <c r="BZ21" s="60">
        <v>1.2570619583129883</v>
      </c>
      <c r="CA21" s="60">
        <v>0.79550576210021973</v>
      </c>
      <c r="CB21" s="60">
        <v>3.4240894317626953</v>
      </c>
      <c r="CC21" s="60">
        <v>1.5</v>
      </c>
      <c r="CE21" s="60">
        <v>0</v>
      </c>
      <c r="CF21" s="60">
        <v>7.960992306470871E-2</v>
      </c>
      <c r="CG21" s="60">
        <v>139.36408996582031</v>
      </c>
      <c r="CH21" s="60">
        <v>0</v>
      </c>
      <c r="CI21" s="60">
        <v>139.36408996582031</v>
      </c>
      <c r="CJ21" s="60">
        <v>1</v>
      </c>
      <c r="CK21" s="60">
        <v>1</v>
      </c>
      <c r="CL21" s="60">
        <v>4.0806093215942383</v>
      </c>
      <c r="CM21" s="60">
        <v>1.5</v>
      </c>
    </row>
    <row r="22" spans="1:91" x14ac:dyDescent="0.25">
      <c r="A22" s="58">
        <v>12</v>
      </c>
      <c r="B22" s="59">
        <v>4</v>
      </c>
      <c r="D22" s="60">
        <v>0</v>
      </c>
      <c r="E22" s="60">
        <v>2.1282668113708496</v>
      </c>
      <c r="F22" s="60">
        <v>4999.99951171875</v>
      </c>
      <c r="G22" s="60">
        <v>0</v>
      </c>
      <c r="H22" s="60">
        <v>500</v>
      </c>
      <c r="I22" s="60">
        <v>1</v>
      </c>
      <c r="J22" s="60">
        <v>9.9999990463256836</v>
      </c>
      <c r="K22" s="60">
        <v>4.0806097984313965</v>
      </c>
      <c r="M22" s="60">
        <v>0</v>
      </c>
      <c r="N22" s="60">
        <v>4.5921540260314941</v>
      </c>
      <c r="O22" s="60">
        <v>73.113105773925781</v>
      </c>
      <c r="P22" s="60">
        <v>16.863710403442383</v>
      </c>
      <c r="Q22" s="60">
        <v>89.976821899414063</v>
      </c>
      <c r="R22" s="60">
        <v>1.2306523323059082</v>
      </c>
      <c r="S22" s="60">
        <v>0.81257712841033936</v>
      </c>
      <c r="T22" s="60">
        <v>3.3958165645599365</v>
      </c>
      <c r="U22" s="60">
        <v>1.5</v>
      </c>
      <c r="W22" s="60">
        <v>0</v>
      </c>
      <c r="X22" s="60">
        <v>1.1899302005767822</v>
      </c>
      <c r="Y22" s="60">
        <v>48.051292419433594</v>
      </c>
      <c r="Z22" s="60">
        <v>0</v>
      </c>
      <c r="AA22" s="60">
        <v>48.051292419433594</v>
      </c>
      <c r="AB22" s="60">
        <v>1</v>
      </c>
      <c r="AC22" s="60">
        <v>1</v>
      </c>
      <c r="AD22" s="60">
        <v>4.0806097984313965</v>
      </c>
      <c r="AE22" s="60">
        <v>1.5</v>
      </c>
      <c r="AG22" s="60">
        <v>0</v>
      </c>
      <c r="AH22" s="60">
        <v>1.1899302005767822</v>
      </c>
      <c r="AI22" s="60">
        <v>10.181961059570312</v>
      </c>
      <c r="AJ22" s="60">
        <v>1.9199481010437012</v>
      </c>
      <c r="AK22" s="60">
        <v>12.101909637451172</v>
      </c>
      <c r="AL22" s="60">
        <v>1.1885637044906616</v>
      </c>
      <c r="AM22" s="60">
        <v>0.84135162830352783</v>
      </c>
      <c r="AN22" s="60">
        <v>3.5419154167175293</v>
      </c>
      <c r="AO22" s="60">
        <v>1.5</v>
      </c>
      <c r="AQ22" s="60">
        <v>0</v>
      </c>
      <c r="AR22" s="60">
        <v>1.3543282747268677</v>
      </c>
      <c r="AS22" s="60">
        <v>16.425970077514648</v>
      </c>
      <c r="AT22" s="60">
        <v>3.1681218147277832</v>
      </c>
      <c r="AU22" s="60">
        <v>19.594091415405273</v>
      </c>
      <c r="AV22" s="60">
        <v>1.1928727626800537</v>
      </c>
      <c r="AW22" s="60">
        <v>0.83831238746643066</v>
      </c>
      <c r="AX22" s="60">
        <v>3.590130090713501</v>
      </c>
      <c r="AY22" s="60">
        <v>1.5</v>
      </c>
      <c r="BA22" s="60">
        <v>0</v>
      </c>
      <c r="BB22" s="60">
        <v>1.3543282747268677</v>
      </c>
      <c r="BC22" s="60">
        <v>2.3987925052642822</v>
      </c>
      <c r="BD22" s="60">
        <v>0.48880475759506226</v>
      </c>
      <c r="BE22" s="60">
        <v>2.8875970840454102</v>
      </c>
      <c r="BF22" s="60">
        <v>1.2037711143493652</v>
      </c>
      <c r="BG22" s="60">
        <v>0.83072274923324585</v>
      </c>
      <c r="BH22" s="60">
        <v>3.5132358074188232</v>
      </c>
      <c r="BI22" s="60">
        <v>1.5</v>
      </c>
      <c r="BK22" s="60">
        <v>0</v>
      </c>
      <c r="BL22" s="60">
        <v>1.3543282747268677</v>
      </c>
      <c r="BM22" s="60">
        <v>18.118759155273438</v>
      </c>
      <c r="BN22" s="60">
        <v>3.1294040679931641</v>
      </c>
      <c r="BO22" s="60">
        <v>21.248163223266602</v>
      </c>
      <c r="BP22" s="60">
        <v>1.1727162599563599</v>
      </c>
      <c r="BQ22" s="60">
        <v>0.85272121429443359</v>
      </c>
      <c r="BR22" s="60">
        <v>3.6293139457702637</v>
      </c>
      <c r="BS22" s="60">
        <v>1.5</v>
      </c>
      <c r="BU22" s="60">
        <v>0</v>
      </c>
      <c r="BV22" s="60">
        <v>1.3543282747268677</v>
      </c>
      <c r="BW22" s="60">
        <v>2.566974401473999</v>
      </c>
      <c r="BX22" s="60">
        <v>0.51292121410369873</v>
      </c>
      <c r="BY22" s="60">
        <v>3.0798954963684082</v>
      </c>
      <c r="BZ22" s="60">
        <v>1.1998155117034912</v>
      </c>
      <c r="CA22" s="60">
        <v>0.83346152305603027</v>
      </c>
      <c r="CB22" s="60">
        <v>3.4951672554016113</v>
      </c>
      <c r="CC22" s="60">
        <v>1.5</v>
      </c>
      <c r="CE22" s="60">
        <v>0</v>
      </c>
      <c r="CF22" s="60">
        <v>0.1306595653295517</v>
      </c>
      <c r="CG22" s="60">
        <v>9.4567184448242187</v>
      </c>
      <c r="CH22" s="60">
        <v>0</v>
      </c>
      <c r="CI22" s="60">
        <v>9.4567184448242187</v>
      </c>
      <c r="CJ22" s="60">
        <v>1</v>
      </c>
      <c r="CK22" s="60">
        <v>1</v>
      </c>
      <c r="CL22" s="60">
        <v>4.0806093215942383</v>
      </c>
      <c r="CM22" s="60">
        <v>1.5</v>
      </c>
    </row>
    <row r="23" spans="1:91" x14ac:dyDescent="0.25">
      <c r="A23" s="58">
        <v>13</v>
      </c>
      <c r="B23" s="59">
        <v>4</v>
      </c>
      <c r="D23" s="60">
        <v>0</v>
      </c>
      <c r="E23" s="60">
        <v>2.8436172008514404</v>
      </c>
      <c r="F23" s="60">
        <v>4999.99951171875</v>
      </c>
      <c r="G23" s="60">
        <v>908.7296142578125</v>
      </c>
      <c r="H23" s="60">
        <v>500</v>
      </c>
      <c r="I23" s="60">
        <v>1.1817458868026733</v>
      </c>
      <c r="J23" s="60">
        <v>9.9999990463256836</v>
      </c>
      <c r="K23" s="60">
        <v>3.5473153591156006</v>
      </c>
      <c r="M23" s="60">
        <v>0</v>
      </c>
      <c r="N23" s="60">
        <v>5.8227329254150391</v>
      </c>
      <c r="O23" s="60">
        <v>20.004247665405273</v>
      </c>
      <c r="P23" s="60">
        <v>6.0989770889282227</v>
      </c>
      <c r="Q23" s="60">
        <v>26.103225708007813</v>
      </c>
      <c r="R23" s="60">
        <v>1.3048840761184692</v>
      </c>
      <c r="S23" s="60">
        <v>0.76635158061981201</v>
      </c>
      <c r="T23" s="60">
        <v>3.3231039047241211</v>
      </c>
      <c r="U23" s="60">
        <v>1.5</v>
      </c>
      <c r="W23" s="60">
        <v>0</v>
      </c>
      <c r="X23" s="60">
        <v>1.6533284187316895</v>
      </c>
      <c r="Y23" s="60">
        <v>606.544189453125</v>
      </c>
      <c r="Z23" s="60">
        <v>221.06607055664062</v>
      </c>
      <c r="AA23" s="60">
        <v>500</v>
      </c>
      <c r="AB23" s="60">
        <v>1.3644682168960571</v>
      </c>
      <c r="AC23" s="60">
        <v>1.2130883932113647</v>
      </c>
      <c r="AD23" s="60">
        <v>3.208808422088623</v>
      </c>
      <c r="AE23" s="60">
        <v>1.5</v>
      </c>
      <c r="AG23" s="60">
        <v>0</v>
      </c>
      <c r="AH23" s="60">
        <v>1.6533284187316895</v>
      </c>
      <c r="AI23" s="60">
        <v>13.016277313232422</v>
      </c>
      <c r="AJ23" s="60">
        <v>4.8233623504638672</v>
      </c>
      <c r="AK23" s="60">
        <v>17.839641571044922</v>
      </c>
      <c r="AL23" s="60">
        <v>1.3705638647079468</v>
      </c>
      <c r="AM23" s="60">
        <v>0.72962659597396851</v>
      </c>
      <c r="AN23" s="60">
        <v>3.1553342342376709</v>
      </c>
      <c r="AO23" s="60">
        <v>1.5</v>
      </c>
      <c r="AQ23" s="60">
        <v>0</v>
      </c>
      <c r="AR23" s="60">
        <v>1.8817486763000488</v>
      </c>
      <c r="AS23" s="60">
        <v>51.390617370605469</v>
      </c>
      <c r="AT23" s="60">
        <v>6.475621223449707</v>
      </c>
      <c r="AU23" s="60">
        <v>57.866237640380859</v>
      </c>
      <c r="AV23" s="60">
        <v>1.1260077953338623</v>
      </c>
      <c r="AW23" s="60">
        <v>0.88809329271316528</v>
      </c>
      <c r="AX23" s="60">
        <v>3.708303689956665</v>
      </c>
      <c r="AY23" s="60">
        <v>1.5</v>
      </c>
      <c r="BA23" s="60">
        <v>0</v>
      </c>
      <c r="BB23" s="60">
        <v>1.8817486763000488</v>
      </c>
      <c r="BC23" s="60">
        <v>44.377826690673828</v>
      </c>
      <c r="BD23" s="60">
        <v>6.4415779113769531</v>
      </c>
      <c r="BE23" s="60">
        <v>50.819404602050781</v>
      </c>
      <c r="BF23" s="60">
        <v>1.1451530456542969</v>
      </c>
      <c r="BG23" s="60">
        <v>0.8732457160949707</v>
      </c>
      <c r="BH23" s="60">
        <v>3.6741914749145508</v>
      </c>
      <c r="BI23" s="60">
        <v>1.5</v>
      </c>
      <c r="BK23" s="60">
        <v>0</v>
      </c>
      <c r="BL23" s="60">
        <v>1.8817486763000488</v>
      </c>
      <c r="BM23" s="60">
        <v>27.304527282714844</v>
      </c>
      <c r="BN23" s="60">
        <v>0</v>
      </c>
      <c r="BO23" s="60">
        <v>27.304527282714844</v>
      </c>
      <c r="BP23" s="60">
        <v>1</v>
      </c>
      <c r="BQ23" s="60">
        <v>1</v>
      </c>
      <c r="BR23" s="60">
        <v>4.0806093215942383</v>
      </c>
      <c r="BS23" s="60">
        <v>1.5</v>
      </c>
      <c r="BU23" s="60">
        <v>0</v>
      </c>
      <c r="BV23" s="60">
        <v>1.8817486763000488</v>
      </c>
      <c r="BW23" s="60">
        <v>2.7571256160736084</v>
      </c>
      <c r="BX23" s="60">
        <v>0.46741729974746704</v>
      </c>
      <c r="BY23" s="60">
        <v>3.2245428562164307</v>
      </c>
      <c r="BZ23" s="60">
        <v>1.1695306301116943</v>
      </c>
      <c r="CA23" s="60">
        <v>0.85504388809204102</v>
      </c>
      <c r="CB23" s="60">
        <v>3.5776209831237793</v>
      </c>
      <c r="CC23" s="60">
        <v>1.5</v>
      </c>
      <c r="CE23" s="60">
        <v>0</v>
      </c>
      <c r="CF23" s="60">
        <v>5.8931887149810791E-2</v>
      </c>
      <c r="CG23" s="60">
        <v>63.795368194580078</v>
      </c>
      <c r="CH23" s="60">
        <v>0</v>
      </c>
      <c r="CI23" s="60">
        <v>63.795368194580078</v>
      </c>
      <c r="CJ23" s="60">
        <v>1</v>
      </c>
      <c r="CK23" s="60">
        <v>1</v>
      </c>
      <c r="CL23" s="60">
        <v>4.0806088447570801</v>
      </c>
      <c r="CM23" s="60">
        <v>1.5</v>
      </c>
    </row>
    <row r="24" spans="1:91" x14ac:dyDescent="0.25">
      <c r="A24" s="58">
        <v>14</v>
      </c>
      <c r="B24" s="59">
        <v>8</v>
      </c>
      <c r="D24" s="60">
        <v>0</v>
      </c>
      <c r="E24" s="60">
        <v>3.3605327606201172</v>
      </c>
      <c r="F24" s="60">
        <v>4999.99951171875</v>
      </c>
      <c r="G24" s="60">
        <v>0</v>
      </c>
      <c r="H24" s="60">
        <v>500</v>
      </c>
      <c r="I24" s="60">
        <v>1</v>
      </c>
      <c r="J24" s="60">
        <v>9.9999990463256836</v>
      </c>
      <c r="K24" s="60">
        <v>4.0806097984313965</v>
      </c>
      <c r="M24" s="60">
        <v>0</v>
      </c>
      <c r="N24" s="60">
        <v>10.910008430480957</v>
      </c>
      <c r="O24" s="60">
        <v>27.356346130371094</v>
      </c>
      <c r="P24" s="60">
        <v>5.9378361701965332</v>
      </c>
      <c r="Q24" s="60">
        <v>33.294178009033203</v>
      </c>
      <c r="R24" s="60">
        <v>1.2170552015304565</v>
      </c>
      <c r="S24" s="60">
        <v>0.82165557146072388</v>
      </c>
      <c r="T24" s="60">
        <v>3.5223090648651123</v>
      </c>
      <c r="U24" s="60">
        <v>1.5</v>
      </c>
      <c r="W24" s="60">
        <v>0</v>
      </c>
      <c r="X24" s="60">
        <v>2.4637558460235596</v>
      </c>
      <c r="Y24" s="60">
        <v>90.241775512695313</v>
      </c>
      <c r="Z24" s="60">
        <v>0</v>
      </c>
      <c r="AA24" s="60">
        <v>90.241775512695313</v>
      </c>
      <c r="AB24" s="60">
        <v>1</v>
      </c>
      <c r="AC24" s="60">
        <v>1</v>
      </c>
      <c r="AD24" s="60">
        <v>4.0806093215942383</v>
      </c>
      <c r="AE24" s="60">
        <v>1.5</v>
      </c>
      <c r="AG24" s="60">
        <v>0</v>
      </c>
      <c r="AH24" s="60">
        <v>2.4637558460235596</v>
      </c>
      <c r="AI24" s="60">
        <v>4.8269591331481934</v>
      </c>
      <c r="AJ24" s="60">
        <v>2.2388949394226074</v>
      </c>
      <c r="AK24" s="60">
        <v>7.065854549407959</v>
      </c>
      <c r="AL24" s="60">
        <v>1.4638314247131348</v>
      </c>
      <c r="AM24" s="60">
        <v>0.68313878774642944</v>
      </c>
      <c r="AN24" s="60">
        <v>3.0381112098693848</v>
      </c>
      <c r="AO24" s="60">
        <v>1.5</v>
      </c>
      <c r="AQ24" s="60">
        <v>0</v>
      </c>
      <c r="AR24" s="60">
        <v>2.8041427135467529</v>
      </c>
      <c r="AS24" s="60">
        <v>22.74098014831543</v>
      </c>
      <c r="AT24" s="60">
        <v>0</v>
      </c>
      <c r="AU24" s="60">
        <v>22.74098014831543</v>
      </c>
      <c r="AV24" s="60">
        <v>1</v>
      </c>
      <c r="AW24" s="60">
        <v>1</v>
      </c>
      <c r="AX24" s="60">
        <v>4.0806088447570801</v>
      </c>
      <c r="AY24" s="60">
        <v>1.5</v>
      </c>
      <c r="BA24" s="60">
        <v>0</v>
      </c>
      <c r="BB24" s="60">
        <v>2.8041427135467529</v>
      </c>
      <c r="BC24" s="60">
        <v>318.07144165039062</v>
      </c>
      <c r="BD24" s="60">
        <v>0</v>
      </c>
      <c r="BE24" s="60">
        <v>318.07144165039062</v>
      </c>
      <c r="BF24" s="60">
        <v>1</v>
      </c>
      <c r="BG24" s="60">
        <v>1</v>
      </c>
      <c r="BH24" s="60">
        <v>4.0806093215942383</v>
      </c>
      <c r="BI24" s="60">
        <v>1.5</v>
      </c>
      <c r="BK24" s="60">
        <v>0</v>
      </c>
      <c r="BL24" s="60">
        <v>2.8041427135467529</v>
      </c>
      <c r="BM24" s="60">
        <v>2.8464808464050293</v>
      </c>
      <c r="BN24" s="60">
        <v>0.80457061529159546</v>
      </c>
      <c r="BO24" s="60">
        <v>3.6510515213012695</v>
      </c>
      <c r="BP24" s="60">
        <v>1.2826545238494873</v>
      </c>
      <c r="BQ24" s="60">
        <v>0.77963316440582275</v>
      </c>
      <c r="BR24" s="60">
        <v>3.3253555297851562</v>
      </c>
      <c r="BS24" s="60">
        <v>1.5</v>
      </c>
      <c r="BU24" s="60">
        <v>0</v>
      </c>
      <c r="BV24" s="60">
        <v>2.8041427135467529</v>
      </c>
      <c r="BW24" s="60">
        <v>1.2035869359970093</v>
      </c>
      <c r="BX24" s="60">
        <v>0.2199317067861557</v>
      </c>
      <c r="BY24" s="60">
        <v>1.4235185384750366</v>
      </c>
      <c r="BZ24" s="60">
        <v>1.1827301979064941</v>
      </c>
      <c r="CA24" s="60">
        <v>0.84550142288208008</v>
      </c>
      <c r="CB24" s="60">
        <v>3.5599286556243896</v>
      </c>
      <c r="CC24" s="60">
        <v>1.5</v>
      </c>
      <c r="CE24" s="60">
        <v>0</v>
      </c>
      <c r="CF24" s="60">
        <v>8.1335075199604034E-2</v>
      </c>
      <c r="CG24" s="60">
        <v>32.465812683105469</v>
      </c>
      <c r="CH24" s="60">
        <v>0</v>
      </c>
      <c r="CI24" s="60">
        <v>32.465812683105469</v>
      </c>
      <c r="CJ24" s="60">
        <v>1</v>
      </c>
      <c r="CK24" s="60">
        <v>1</v>
      </c>
      <c r="CL24" s="60">
        <v>4.0806093215942383</v>
      </c>
      <c r="CM24" s="60">
        <v>1.5</v>
      </c>
    </row>
    <row r="25" spans="1:91" x14ac:dyDescent="0.25">
      <c r="A25" s="58">
        <v>15</v>
      </c>
      <c r="B25" s="59">
        <v>9</v>
      </c>
      <c r="D25" s="60">
        <v>0</v>
      </c>
      <c r="E25" s="60">
        <v>2.1679840087890625</v>
      </c>
      <c r="F25" s="60">
        <v>4999.99951171875</v>
      </c>
      <c r="G25" s="60">
        <v>0</v>
      </c>
      <c r="H25" s="60">
        <v>500</v>
      </c>
      <c r="I25" s="60">
        <v>1</v>
      </c>
      <c r="J25" s="60">
        <v>9.9999990463256836</v>
      </c>
      <c r="K25" s="60">
        <v>4.0806097984313965</v>
      </c>
      <c r="M25" s="60">
        <v>0</v>
      </c>
      <c r="N25" s="60">
        <v>9.7232046127319336</v>
      </c>
      <c r="O25" s="60">
        <v>15.217998504638672</v>
      </c>
      <c r="P25" s="60">
        <v>6.0060791969299316</v>
      </c>
      <c r="Q25" s="60">
        <v>21.224077224731445</v>
      </c>
      <c r="R25" s="60">
        <v>1.3946694135665894</v>
      </c>
      <c r="S25" s="60">
        <v>0.71701580286026001</v>
      </c>
      <c r="T25" s="60">
        <v>3.1584141254425049</v>
      </c>
      <c r="U25" s="60">
        <v>1.5</v>
      </c>
      <c r="W25" s="60">
        <v>0</v>
      </c>
      <c r="X25" s="60">
        <v>2.9301867485046387</v>
      </c>
      <c r="Y25" s="60">
        <v>145.48637390136719</v>
      </c>
      <c r="Z25" s="60">
        <v>61.184463500976563</v>
      </c>
      <c r="AA25" s="60">
        <v>206.67083740234375</v>
      </c>
      <c r="AB25" s="60">
        <v>1.4205511808395386</v>
      </c>
      <c r="AC25" s="60">
        <v>0.7039521336555481</v>
      </c>
      <c r="AD25" s="60">
        <v>3.1204981803894043</v>
      </c>
      <c r="AE25" s="60">
        <v>1.5</v>
      </c>
      <c r="AG25" s="60">
        <v>0</v>
      </c>
      <c r="AH25" s="60">
        <v>2.9301867485046387</v>
      </c>
      <c r="AI25" s="60">
        <v>3.7174293994903564</v>
      </c>
      <c r="AJ25" s="60">
        <v>3.0743744373321533</v>
      </c>
      <c r="AK25" s="60">
        <v>6.7918038368225098</v>
      </c>
      <c r="AL25" s="60">
        <v>1.8270162343978882</v>
      </c>
      <c r="AM25" s="60">
        <v>0.5473405122756958</v>
      </c>
      <c r="AN25" s="60">
        <v>2.5055267810821533</v>
      </c>
      <c r="AO25" s="60">
        <v>1.5</v>
      </c>
      <c r="AQ25" s="60">
        <v>0</v>
      </c>
      <c r="AR25" s="60">
        <v>3.335014820098877</v>
      </c>
      <c r="AS25" s="60">
        <v>2.2341420650482178</v>
      </c>
      <c r="AT25" s="60">
        <v>0.67187792062759399</v>
      </c>
      <c r="AU25" s="60">
        <v>2.906019926071167</v>
      </c>
      <c r="AV25" s="60">
        <v>1.3007320165634155</v>
      </c>
      <c r="AW25" s="60">
        <v>0.76879793405532837</v>
      </c>
      <c r="AX25" s="60">
        <v>3.3534984588623047</v>
      </c>
      <c r="AY25" s="60">
        <v>1.5</v>
      </c>
      <c r="BA25" s="60">
        <v>0</v>
      </c>
      <c r="BB25" s="60">
        <v>3.335014820098877</v>
      </c>
      <c r="BC25" s="60">
        <v>1.0751681327819824</v>
      </c>
      <c r="BD25" s="60">
        <v>0.19359837472438812</v>
      </c>
      <c r="BE25" s="60">
        <v>1.2687665224075317</v>
      </c>
      <c r="BF25" s="60">
        <v>1.1800633668899536</v>
      </c>
      <c r="BG25" s="60">
        <v>0.847412109375</v>
      </c>
      <c r="BH25" s="60">
        <v>3.6008796691894531</v>
      </c>
      <c r="BI25" s="60">
        <v>1.5</v>
      </c>
      <c r="BK25" s="60">
        <v>0</v>
      </c>
      <c r="BL25" s="60">
        <v>3.335014820098877</v>
      </c>
      <c r="BM25" s="60">
        <v>0.97943949699401855</v>
      </c>
      <c r="BN25" s="60">
        <v>0.26324877142906189</v>
      </c>
      <c r="BO25" s="60">
        <v>1.2426882982254028</v>
      </c>
      <c r="BP25" s="60">
        <v>1.2687749862670898</v>
      </c>
      <c r="BQ25" s="60">
        <v>0.78816181421279907</v>
      </c>
      <c r="BR25" s="60">
        <v>3.4037654399871826</v>
      </c>
      <c r="BS25" s="60">
        <v>1.5</v>
      </c>
      <c r="BU25" s="60">
        <v>0</v>
      </c>
      <c r="BV25" s="60">
        <v>3.335014820098877</v>
      </c>
      <c r="BW25" s="60">
        <v>5.1085977554321289</v>
      </c>
      <c r="BX25" s="60">
        <v>0.72377109527587891</v>
      </c>
      <c r="BY25" s="60">
        <v>5.8323688507080078</v>
      </c>
      <c r="BZ25" s="60">
        <v>1.1416770219802856</v>
      </c>
      <c r="CA25" s="60">
        <v>0.87590444087982178</v>
      </c>
      <c r="CB25" s="60">
        <v>3.6644284725189209</v>
      </c>
      <c r="CC25" s="60">
        <v>1.5</v>
      </c>
      <c r="CE25" s="60">
        <v>0</v>
      </c>
      <c r="CF25" s="60">
        <v>9.3666531145572662E-2</v>
      </c>
      <c r="CG25" s="60">
        <v>113.11798858642578</v>
      </c>
      <c r="CH25" s="60">
        <v>0</v>
      </c>
      <c r="CI25" s="60">
        <v>113.11798858642578</v>
      </c>
      <c r="CJ25" s="60">
        <v>1</v>
      </c>
      <c r="CK25" s="60">
        <v>1</v>
      </c>
      <c r="CL25" s="60">
        <v>4.0806093215942383</v>
      </c>
      <c r="CM25" s="60">
        <v>1.5</v>
      </c>
    </row>
    <row r="26" spans="1:91" x14ac:dyDescent="0.25">
      <c r="A26" s="58">
        <v>16</v>
      </c>
      <c r="B26" s="59">
        <v>7</v>
      </c>
      <c r="D26" s="60">
        <v>0</v>
      </c>
      <c r="E26" s="60">
        <v>2.0261361598968506</v>
      </c>
      <c r="F26" s="60">
        <v>4999.99951171875</v>
      </c>
      <c r="G26" s="60">
        <v>0</v>
      </c>
      <c r="H26" s="60">
        <v>500</v>
      </c>
      <c r="I26" s="60">
        <v>1</v>
      </c>
      <c r="J26" s="60">
        <v>9.9999990463256836</v>
      </c>
      <c r="K26" s="60">
        <v>4.0806097984313965</v>
      </c>
      <c r="M26" s="60">
        <v>0</v>
      </c>
      <c r="N26" s="60">
        <v>7.0769448280334473</v>
      </c>
      <c r="O26" s="60">
        <v>15.03937816619873</v>
      </c>
      <c r="P26" s="60">
        <v>10.679969787597656</v>
      </c>
      <c r="Q26" s="60">
        <v>25.71934700012207</v>
      </c>
      <c r="R26" s="60">
        <v>1.7101337909698486</v>
      </c>
      <c r="S26" s="60">
        <v>0.58474963903427124</v>
      </c>
      <c r="T26" s="60">
        <v>2.6583170890808105</v>
      </c>
      <c r="U26" s="60">
        <v>1.5</v>
      </c>
      <c r="W26" s="60">
        <v>0</v>
      </c>
      <c r="X26" s="60">
        <v>2.3308577537536621</v>
      </c>
      <c r="Y26" s="60">
        <v>33.066410064697266</v>
      </c>
      <c r="Z26" s="60">
        <v>12.932974815368652</v>
      </c>
      <c r="AA26" s="60">
        <v>45.999385833740234</v>
      </c>
      <c r="AB26" s="60">
        <v>1.3911211490631104</v>
      </c>
      <c r="AC26" s="60">
        <v>0.71884459257125854</v>
      </c>
      <c r="AD26" s="60">
        <v>3.2088007926940918</v>
      </c>
      <c r="AE26" s="60">
        <v>1.5</v>
      </c>
      <c r="AG26" s="60">
        <v>0</v>
      </c>
      <c r="AH26" s="60">
        <v>2.3308577537536621</v>
      </c>
      <c r="AI26" s="60">
        <v>31.944608688354492</v>
      </c>
      <c r="AJ26" s="60">
        <v>20.709442138671875</v>
      </c>
      <c r="AK26" s="60">
        <v>52.654048919677734</v>
      </c>
      <c r="AL26" s="60">
        <v>1.6482921838760376</v>
      </c>
      <c r="AM26" s="60">
        <v>0.60668855905532837</v>
      </c>
      <c r="AN26" s="60">
        <v>2.9026675224304199</v>
      </c>
      <c r="AO26" s="60">
        <v>1.5</v>
      </c>
      <c r="AQ26" s="60">
        <v>0</v>
      </c>
      <c r="AR26" s="60">
        <v>2.6528840065002441</v>
      </c>
      <c r="AS26" s="60">
        <v>10.391356468200684</v>
      </c>
      <c r="AT26" s="60">
        <v>1.4019782543182373</v>
      </c>
      <c r="AU26" s="60">
        <v>11.7933349609375</v>
      </c>
      <c r="AV26" s="60">
        <v>1.1349177360534668</v>
      </c>
      <c r="AW26" s="60">
        <v>0.88112109899520874</v>
      </c>
      <c r="AX26" s="60">
        <v>3.69777512550354</v>
      </c>
      <c r="AY26" s="60">
        <v>1.5</v>
      </c>
      <c r="BA26" s="60">
        <v>0</v>
      </c>
      <c r="BB26" s="60">
        <v>2.6528840065002441</v>
      </c>
      <c r="BC26" s="60">
        <v>5.579350471496582</v>
      </c>
      <c r="BD26" s="60">
        <v>0</v>
      </c>
      <c r="BE26" s="60">
        <v>5.579350471496582</v>
      </c>
      <c r="BF26" s="60">
        <v>1</v>
      </c>
      <c r="BG26" s="60">
        <v>1</v>
      </c>
      <c r="BH26" s="60">
        <v>4.0806093215942383</v>
      </c>
      <c r="BI26" s="60">
        <v>1.5</v>
      </c>
      <c r="BK26" s="60">
        <v>0</v>
      </c>
      <c r="BL26" s="60">
        <v>2.6528840065002441</v>
      </c>
      <c r="BM26" s="60">
        <v>4.5611844062805176</v>
      </c>
      <c r="BN26" s="60">
        <v>0.79528349637985229</v>
      </c>
      <c r="BO26" s="60">
        <v>5.3564682006835937</v>
      </c>
      <c r="BP26" s="60">
        <v>1.1743589639663696</v>
      </c>
      <c r="BQ26" s="60">
        <v>0.8515283465385437</v>
      </c>
      <c r="BR26" s="60">
        <v>3.5968649387359619</v>
      </c>
      <c r="BS26" s="60">
        <v>1.5</v>
      </c>
      <c r="BU26" s="60">
        <v>0</v>
      </c>
      <c r="BV26" s="60">
        <v>2.6528840065002441</v>
      </c>
      <c r="BW26" s="60">
        <v>4.8872075080871582</v>
      </c>
      <c r="BX26" s="60">
        <v>0</v>
      </c>
      <c r="BY26" s="60">
        <v>4.8872075080871582</v>
      </c>
      <c r="BZ26" s="60">
        <v>1</v>
      </c>
      <c r="CA26" s="60">
        <v>1</v>
      </c>
      <c r="CB26" s="60">
        <v>4.0806093215942383</v>
      </c>
      <c r="CC26" s="60">
        <v>1.5</v>
      </c>
      <c r="CE26" s="60">
        <v>0</v>
      </c>
      <c r="CF26" s="60">
        <v>8.109728991985321E-2</v>
      </c>
      <c r="CG26" s="60">
        <v>2686.768310546875</v>
      </c>
      <c r="CH26" s="60">
        <v>0</v>
      </c>
      <c r="CI26" s="60">
        <v>500</v>
      </c>
      <c r="CJ26" s="60">
        <v>1</v>
      </c>
      <c r="CK26" s="60">
        <v>5.3735365867614746</v>
      </c>
      <c r="CL26" s="60">
        <v>4.0806093215942383</v>
      </c>
      <c r="CM26" s="60">
        <v>1.5</v>
      </c>
    </row>
    <row r="27" spans="1:91" x14ac:dyDescent="0.25">
      <c r="A27" s="58">
        <v>17</v>
      </c>
      <c r="B27" s="59">
        <v>3</v>
      </c>
      <c r="D27" s="60">
        <v>0</v>
      </c>
      <c r="E27" s="60">
        <v>1.7972710132598877</v>
      </c>
      <c r="F27" s="60">
        <v>4999.99951171875</v>
      </c>
      <c r="G27" s="60">
        <v>0</v>
      </c>
      <c r="H27" s="60">
        <v>500</v>
      </c>
      <c r="I27" s="60">
        <v>1</v>
      </c>
      <c r="J27" s="60">
        <v>9.9999990463256836</v>
      </c>
      <c r="K27" s="60">
        <v>4.0806097984313965</v>
      </c>
      <c r="M27" s="60">
        <v>0</v>
      </c>
      <c r="N27" s="60">
        <v>5.0364785194396973</v>
      </c>
      <c r="O27" s="60">
        <v>557.5692138671875</v>
      </c>
      <c r="P27" s="60">
        <v>188.57296752929687</v>
      </c>
      <c r="Q27" s="60">
        <v>500</v>
      </c>
      <c r="R27" s="60">
        <v>1.3382054567337036</v>
      </c>
      <c r="S27" s="60">
        <v>1.1151384115219116</v>
      </c>
      <c r="T27" s="60">
        <v>3.3013222217559814</v>
      </c>
      <c r="U27" s="60">
        <v>1.5</v>
      </c>
      <c r="W27" s="60">
        <v>0</v>
      </c>
      <c r="X27" s="60">
        <v>1.423456072807312</v>
      </c>
      <c r="Y27" s="60">
        <v>8.4872970581054687</v>
      </c>
      <c r="Z27" s="60">
        <v>2.0466508865356445</v>
      </c>
      <c r="AA27" s="60">
        <v>10.533947944641113</v>
      </c>
      <c r="AB27" s="60">
        <v>1.2411428689956665</v>
      </c>
      <c r="AC27" s="60">
        <v>0.80570906400680542</v>
      </c>
      <c r="AD27" s="60">
        <v>3.4629800319671631</v>
      </c>
      <c r="AE27" s="60">
        <v>1.5</v>
      </c>
      <c r="AG27" s="60">
        <v>0</v>
      </c>
      <c r="AH27" s="60">
        <v>1.423456072807312</v>
      </c>
      <c r="AI27" s="60">
        <v>24.773859024047852</v>
      </c>
      <c r="AJ27" s="60">
        <v>14.198986053466797</v>
      </c>
      <c r="AK27" s="60">
        <v>38.972846984863281</v>
      </c>
      <c r="AL27" s="60">
        <v>1.5731438398361206</v>
      </c>
      <c r="AM27" s="60">
        <v>0.63566970825195313</v>
      </c>
      <c r="AN27" s="60">
        <v>2.8867378234863281</v>
      </c>
      <c r="AO27" s="60">
        <v>1.5</v>
      </c>
      <c r="AQ27" s="60">
        <v>0</v>
      </c>
      <c r="AR27" s="60">
        <v>1.6201177835464478</v>
      </c>
      <c r="AS27" s="60">
        <v>6.3845024108886719</v>
      </c>
      <c r="AT27" s="60">
        <v>0</v>
      </c>
      <c r="AU27" s="60">
        <v>6.3845024108886719</v>
      </c>
      <c r="AV27" s="60">
        <v>1</v>
      </c>
      <c r="AW27" s="60">
        <v>1</v>
      </c>
      <c r="AX27" s="60">
        <v>4.0806093215942383</v>
      </c>
      <c r="AY27" s="60">
        <v>1.5</v>
      </c>
      <c r="BA27" s="60">
        <v>0</v>
      </c>
      <c r="BB27" s="60">
        <v>1.6201177835464478</v>
      </c>
      <c r="BC27" s="60">
        <v>13.901531219482422</v>
      </c>
      <c r="BD27" s="60">
        <v>1.8524295091629028</v>
      </c>
      <c r="BE27" s="60">
        <v>15.753960609436035</v>
      </c>
      <c r="BF27" s="60">
        <v>1.1332536935806274</v>
      </c>
      <c r="BG27" s="60">
        <v>0.88241499662399292</v>
      </c>
      <c r="BH27" s="60">
        <v>3.7039897441864014</v>
      </c>
      <c r="BI27" s="60">
        <v>1.5</v>
      </c>
      <c r="BK27" s="60">
        <v>0</v>
      </c>
      <c r="BL27" s="60">
        <v>1.6201177835464478</v>
      </c>
      <c r="BM27" s="60">
        <v>12.816946029663086</v>
      </c>
      <c r="BN27" s="60">
        <v>0</v>
      </c>
      <c r="BO27" s="60">
        <v>12.816946029663086</v>
      </c>
      <c r="BP27" s="60">
        <v>1</v>
      </c>
      <c r="BQ27" s="60">
        <v>1</v>
      </c>
      <c r="BR27" s="60">
        <v>4.0806093215942383</v>
      </c>
      <c r="BS27" s="60">
        <v>1.5</v>
      </c>
      <c r="BU27" s="60">
        <v>0</v>
      </c>
      <c r="BV27" s="60">
        <v>1.6201177835464478</v>
      </c>
      <c r="BW27" s="60">
        <v>15.476886749267578</v>
      </c>
      <c r="BX27" s="60">
        <v>3.2310254573822021</v>
      </c>
      <c r="BY27" s="60">
        <v>18.707912445068359</v>
      </c>
      <c r="BZ27" s="60">
        <v>1.2087645530700684</v>
      </c>
      <c r="CA27" s="60">
        <v>0.82729095220565796</v>
      </c>
      <c r="CB27" s="60">
        <v>3.5494763851165771</v>
      </c>
      <c r="CC27" s="60">
        <v>1.5</v>
      </c>
      <c r="CE27" s="60">
        <v>0</v>
      </c>
      <c r="CF27" s="60">
        <v>7.1369960904121399E-2</v>
      </c>
      <c r="CG27" s="60">
        <v>0.88993793725967407</v>
      </c>
      <c r="CH27" s="60">
        <v>0</v>
      </c>
      <c r="CI27" s="60">
        <v>0.88993793725967407</v>
      </c>
      <c r="CJ27" s="60">
        <v>1</v>
      </c>
      <c r="CK27" s="60">
        <v>1</v>
      </c>
      <c r="CL27" s="60">
        <v>4.0806093215942383</v>
      </c>
      <c r="CM27" s="60">
        <v>1.5</v>
      </c>
    </row>
    <row r="28" spans="1:91" x14ac:dyDescent="0.25">
      <c r="A28" s="58">
        <v>18</v>
      </c>
      <c r="B28" s="59">
        <v>9</v>
      </c>
      <c r="D28" s="60">
        <v>0</v>
      </c>
      <c r="E28" s="60">
        <v>1.6158009767532349</v>
      </c>
      <c r="F28" s="60">
        <v>4999.99951171875</v>
      </c>
      <c r="G28" s="60">
        <v>0</v>
      </c>
      <c r="H28" s="60">
        <v>500</v>
      </c>
      <c r="I28" s="60">
        <v>1</v>
      </c>
      <c r="J28" s="60">
        <v>9.9999990463256836</v>
      </c>
      <c r="K28" s="60">
        <v>4.0806097984313965</v>
      </c>
      <c r="M28" s="60">
        <v>0</v>
      </c>
      <c r="N28" s="60">
        <v>6.9330949783325195</v>
      </c>
      <c r="O28" s="60">
        <v>238.78298950195312</v>
      </c>
      <c r="P28" s="60">
        <v>338.2537841796875</v>
      </c>
      <c r="Q28" s="60">
        <v>500</v>
      </c>
      <c r="R28" s="60">
        <v>2.4165740013122559</v>
      </c>
      <c r="S28" s="60">
        <v>0.47756597399711609</v>
      </c>
      <c r="T28" s="60">
        <v>2.2804763317108154</v>
      </c>
      <c r="U28" s="60">
        <v>1.5</v>
      </c>
      <c r="W28" s="60">
        <v>0</v>
      </c>
      <c r="X28" s="60">
        <v>2.0375213623046875</v>
      </c>
      <c r="Y28" s="60">
        <v>1.7059335708618164</v>
      </c>
      <c r="Z28" s="60">
        <v>0.55944693088531494</v>
      </c>
      <c r="AA28" s="60">
        <v>2.2653806209564209</v>
      </c>
      <c r="AB28" s="60">
        <v>1.3279417753219604</v>
      </c>
      <c r="AC28" s="60">
        <v>0.75304502248764038</v>
      </c>
      <c r="AD28" s="60">
        <v>3.3111093044281006</v>
      </c>
      <c r="AE28" s="60">
        <v>1.5</v>
      </c>
      <c r="AG28" s="60">
        <v>0</v>
      </c>
      <c r="AH28" s="60">
        <v>2.0375213623046875</v>
      </c>
      <c r="AI28" s="60">
        <v>121.59123229980469</v>
      </c>
      <c r="AJ28" s="60">
        <v>26.25953483581543</v>
      </c>
      <c r="AK28" s="60">
        <v>147.85076904296875</v>
      </c>
      <c r="AL28" s="60">
        <v>1.215965747833252</v>
      </c>
      <c r="AM28" s="60">
        <v>0.82239162921905518</v>
      </c>
      <c r="AN28" s="60">
        <v>3.5109047889709473</v>
      </c>
      <c r="AO28" s="60">
        <v>1.5</v>
      </c>
      <c r="AQ28" s="60">
        <v>0</v>
      </c>
      <c r="AR28" s="60">
        <v>2.3190212249755859</v>
      </c>
      <c r="AS28" s="60">
        <v>4.4869656562805176</v>
      </c>
      <c r="AT28" s="60">
        <v>0.73852503299713135</v>
      </c>
      <c r="AU28" s="60">
        <v>5.2254905700683594</v>
      </c>
      <c r="AV28" s="60">
        <v>1.1645934581756592</v>
      </c>
      <c r="AW28" s="60">
        <v>0.85866880416870117</v>
      </c>
      <c r="AX28" s="60">
        <v>3.5894250869750977</v>
      </c>
      <c r="AY28" s="60">
        <v>1.5</v>
      </c>
      <c r="BA28" s="60">
        <v>0</v>
      </c>
      <c r="BB28" s="60">
        <v>2.3190212249755859</v>
      </c>
      <c r="BC28" s="60">
        <v>26.300966262817383</v>
      </c>
      <c r="BD28" s="60">
        <v>4.5569415092468262</v>
      </c>
      <c r="BE28" s="60">
        <v>30.857908248901367</v>
      </c>
      <c r="BF28" s="60">
        <v>1.1732614040374756</v>
      </c>
      <c r="BG28" s="60">
        <v>0.8523249626159668</v>
      </c>
      <c r="BH28" s="60">
        <v>3.6083121299743652</v>
      </c>
      <c r="BI28" s="60">
        <v>1.5</v>
      </c>
      <c r="BK28" s="60">
        <v>0</v>
      </c>
      <c r="BL28" s="60">
        <v>2.3190212249755859</v>
      </c>
      <c r="BM28" s="60">
        <v>28.719793319702148</v>
      </c>
      <c r="BN28" s="60">
        <v>0</v>
      </c>
      <c r="BO28" s="60">
        <v>28.719793319702148</v>
      </c>
      <c r="BP28" s="60">
        <v>1</v>
      </c>
      <c r="BQ28" s="60">
        <v>1</v>
      </c>
      <c r="BR28" s="60">
        <v>4.0806097984313965</v>
      </c>
      <c r="BS28" s="60">
        <v>1.5</v>
      </c>
      <c r="BU28" s="60">
        <v>0</v>
      </c>
      <c r="BV28" s="60">
        <v>2.3190212249755859</v>
      </c>
      <c r="BW28" s="60">
        <v>1.6401376724243164</v>
      </c>
      <c r="BX28" s="60">
        <v>0</v>
      </c>
      <c r="BY28" s="60">
        <v>1.6401376724243164</v>
      </c>
      <c r="BZ28" s="60">
        <v>1</v>
      </c>
      <c r="CA28" s="60">
        <v>1</v>
      </c>
      <c r="CB28" s="60">
        <v>4.0806093215942383</v>
      </c>
      <c r="CC28" s="60">
        <v>1.5</v>
      </c>
      <c r="CE28" s="60">
        <v>0</v>
      </c>
      <c r="CF28" s="60">
        <v>7.0050016045570374E-2</v>
      </c>
      <c r="CG28" s="60">
        <v>31.152246475219727</v>
      </c>
      <c r="CH28" s="60">
        <v>0</v>
      </c>
      <c r="CI28" s="60">
        <v>31.152246475219727</v>
      </c>
      <c r="CJ28" s="60">
        <v>1</v>
      </c>
      <c r="CK28" s="60">
        <v>1</v>
      </c>
      <c r="CL28" s="60">
        <v>4.0806093215942383</v>
      </c>
      <c r="CM28" s="60">
        <v>1.5</v>
      </c>
    </row>
    <row r="29" spans="1:91" x14ac:dyDescent="0.25">
      <c r="A29" s="58">
        <v>19</v>
      </c>
      <c r="B29" s="59">
        <v>3</v>
      </c>
      <c r="D29" s="60">
        <v>0</v>
      </c>
      <c r="E29" s="60">
        <v>2.6874098777770996</v>
      </c>
      <c r="F29" s="60">
        <v>4999.99951171875</v>
      </c>
      <c r="G29" s="60">
        <v>0</v>
      </c>
      <c r="H29" s="60">
        <v>500</v>
      </c>
      <c r="I29" s="60">
        <v>1</v>
      </c>
      <c r="J29" s="60">
        <v>9.9999990463256836</v>
      </c>
      <c r="K29" s="60">
        <v>4.0806097984313965</v>
      </c>
      <c r="M29" s="60">
        <v>0</v>
      </c>
      <c r="N29" s="60">
        <v>19.999540328979492</v>
      </c>
      <c r="O29" s="60">
        <v>287.00323486328125</v>
      </c>
      <c r="P29" s="60">
        <v>120.59577178955078</v>
      </c>
      <c r="Q29" s="60">
        <v>407.5989990234375</v>
      </c>
      <c r="R29" s="60">
        <v>1.4201896190643311</v>
      </c>
      <c r="S29" s="60">
        <v>0.7041313648223877</v>
      </c>
      <c r="T29" s="60">
        <v>3.030210018157959</v>
      </c>
      <c r="U29" s="60">
        <v>1.5</v>
      </c>
      <c r="W29" s="60">
        <v>0</v>
      </c>
      <c r="X29" s="60">
        <v>6.1766657829284668</v>
      </c>
      <c r="Y29" s="60">
        <v>10.082057952880859</v>
      </c>
      <c r="Z29" s="60">
        <v>1.4216365814208984</v>
      </c>
      <c r="AA29" s="60">
        <v>11.503694534301758</v>
      </c>
      <c r="AB29" s="60">
        <v>1.1410065889358521</v>
      </c>
      <c r="AC29" s="60">
        <v>0.87641912698745728</v>
      </c>
      <c r="AD29" s="60">
        <v>3.7021656036376953</v>
      </c>
      <c r="AE29" s="60">
        <v>1.5</v>
      </c>
      <c r="AG29" s="60">
        <v>0</v>
      </c>
      <c r="AH29" s="60">
        <v>6.1766657829284668</v>
      </c>
      <c r="AI29" s="60">
        <v>274.7989501953125</v>
      </c>
      <c r="AJ29" s="60">
        <v>52.680332183837891</v>
      </c>
      <c r="AK29" s="60">
        <v>327.479248046875</v>
      </c>
      <c r="AL29" s="60">
        <v>1.1917049884796143</v>
      </c>
      <c r="AM29" s="60">
        <v>0.83913391828536987</v>
      </c>
      <c r="AN29" s="60">
        <v>3.5490751266479492</v>
      </c>
      <c r="AO29" s="60">
        <v>1.5</v>
      </c>
      <c r="AQ29" s="60">
        <v>0</v>
      </c>
      <c r="AR29" s="60">
        <v>7.030022144317627</v>
      </c>
      <c r="AS29" s="60">
        <v>3.5640313625335693</v>
      </c>
      <c r="AT29" s="60">
        <v>0</v>
      </c>
      <c r="AU29" s="60">
        <v>3.5640313625335693</v>
      </c>
      <c r="AV29" s="60">
        <v>1</v>
      </c>
      <c r="AW29" s="60">
        <v>1</v>
      </c>
      <c r="AX29" s="60">
        <v>4.0806093215942383</v>
      </c>
      <c r="AY29" s="60">
        <v>1.5</v>
      </c>
      <c r="BA29" s="60">
        <v>0</v>
      </c>
      <c r="BB29" s="60">
        <v>7.030022144317627</v>
      </c>
      <c r="BC29" s="60">
        <v>36.204490661621094</v>
      </c>
      <c r="BD29" s="60">
        <v>0</v>
      </c>
      <c r="BE29" s="60">
        <v>36.204490661621094</v>
      </c>
      <c r="BF29" s="60">
        <v>1</v>
      </c>
      <c r="BG29" s="60">
        <v>1</v>
      </c>
      <c r="BH29" s="60">
        <v>4.0806097984313965</v>
      </c>
      <c r="BI29" s="60">
        <v>1.5</v>
      </c>
      <c r="BK29" s="60">
        <v>0</v>
      </c>
      <c r="BL29" s="60">
        <v>7.030022144317627</v>
      </c>
      <c r="BM29" s="60">
        <v>38.764934539794922</v>
      </c>
      <c r="BN29" s="60">
        <v>4.7547516822814941</v>
      </c>
      <c r="BO29" s="60">
        <v>43.519683837890625</v>
      </c>
      <c r="BP29" s="60">
        <v>1.122655987739563</v>
      </c>
      <c r="BQ29" s="60">
        <v>0.89074486494064331</v>
      </c>
      <c r="BR29" s="60">
        <v>3.699603796005249</v>
      </c>
      <c r="BS29" s="60">
        <v>1.5</v>
      </c>
      <c r="BU29" s="60">
        <v>0</v>
      </c>
      <c r="BV29" s="60">
        <v>7.030022144317627</v>
      </c>
      <c r="BW29" s="60">
        <v>2.8926064968109131</v>
      </c>
      <c r="BX29" s="60">
        <v>0.78583788871765137</v>
      </c>
      <c r="BY29" s="60">
        <v>3.6784443855285645</v>
      </c>
      <c r="BZ29" s="60">
        <v>1.2716711759567261</v>
      </c>
      <c r="CA29" s="60">
        <v>0.78636676073074341</v>
      </c>
      <c r="CB29" s="60">
        <v>3.3478667736053467</v>
      </c>
      <c r="CC29" s="60">
        <v>1.5</v>
      </c>
      <c r="CE29" s="60">
        <v>0</v>
      </c>
      <c r="CF29" s="60">
        <v>0.13097591698169708</v>
      </c>
      <c r="CG29" s="60">
        <v>149.85948181152344</v>
      </c>
      <c r="CH29" s="60">
        <v>0</v>
      </c>
      <c r="CI29" s="60">
        <v>149.85948181152344</v>
      </c>
      <c r="CJ29" s="60">
        <v>1</v>
      </c>
      <c r="CK29" s="60">
        <v>1</v>
      </c>
      <c r="CL29" s="60">
        <v>4.0806093215942383</v>
      </c>
      <c r="CM29" s="60">
        <v>1.5</v>
      </c>
    </row>
    <row r="30" spans="1:91" x14ac:dyDescent="0.25">
      <c r="A30" s="58">
        <v>20</v>
      </c>
      <c r="B30" s="59">
        <v>9</v>
      </c>
      <c r="D30" s="60">
        <v>0</v>
      </c>
      <c r="E30" s="60">
        <v>6.2591819763183594</v>
      </c>
      <c r="F30" s="60">
        <v>4999.99951171875</v>
      </c>
      <c r="G30" s="60">
        <v>0</v>
      </c>
      <c r="H30" s="60">
        <v>500</v>
      </c>
      <c r="I30" s="60">
        <v>1</v>
      </c>
      <c r="J30" s="60">
        <v>9.9999990463256836</v>
      </c>
      <c r="K30" s="60">
        <v>4.0806097984313965</v>
      </c>
      <c r="M30" s="60">
        <v>0</v>
      </c>
      <c r="N30" s="60">
        <v>4.5056500434875488</v>
      </c>
      <c r="O30" s="60">
        <v>77.596237182617188</v>
      </c>
      <c r="P30" s="60">
        <v>15.12917423248291</v>
      </c>
      <c r="Q30" s="60">
        <v>92.72540283203125</v>
      </c>
      <c r="R30" s="60">
        <v>1.1949729919433594</v>
      </c>
      <c r="S30" s="60">
        <v>0.83683902025222778</v>
      </c>
      <c r="T30" s="60">
        <v>3.5692992210388184</v>
      </c>
      <c r="U30" s="60">
        <v>1.5</v>
      </c>
      <c r="W30" s="60">
        <v>0</v>
      </c>
      <c r="X30" s="60">
        <v>1.0374311208724976</v>
      </c>
      <c r="Y30" s="60">
        <v>17.737215042114258</v>
      </c>
      <c r="Z30" s="60">
        <v>0</v>
      </c>
      <c r="AA30" s="60">
        <v>17.737215042114258</v>
      </c>
      <c r="AB30" s="60">
        <v>1</v>
      </c>
      <c r="AC30" s="60">
        <v>1</v>
      </c>
      <c r="AD30" s="60">
        <v>4.0806088447570801</v>
      </c>
      <c r="AE30" s="60">
        <v>1.5</v>
      </c>
      <c r="AG30" s="60">
        <v>0</v>
      </c>
      <c r="AH30" s="60">
        <v>1.0374311208724976</v>
      </c>
      <c r="AI30" s="60">
        <v>12.219104766845703</v>
      </c>
      <c r="AJ30" s="60">
        <v>6.150627613067627</v>
      </c>
      <c r="AK30" s="60">
        <v>18.369731903076172</v>
      </c>
      <c r="AL30" s="60">
        <v>1.5033615827560425</v>
      </c>
      <c r="AM30" s="60">
        <v>0.66517597436904907</v>
      </c>
      <c r="AN30" s="60">
        <v>2.9364030361175537</v>
      </c>
      <c r="AO30" s="60">
        <v>1.5</v>
      </c>
      <c r="AQ30" s="60">
        <v>0</v>
      </c>
      <c r="AR30" s="60">
        <v>1.180760383605957</v>
      </c>
      <c r="AS30" s="60">
        <v>47.683979034423828</v>
      </c>
      <c r="AT30" s="60">
        <v>0</v>
      </c>
      <c r="AU30" s="60">
        <v>47.683979034423828</v>
      </c>
      <c r="AV30" s="60">
        <v>1</v>
      </c>
      <c r="AW30" s="60">
        <v>1</v>
      </c>
      <c r="AX30" s="60">
        <v>4.0806093215942383</v>
      </c>
      <c r="AY30" s="60">
        <v>1.5</v>
      </c>
      <c r="BA30" s="60">
        <v>0</v>
      </c>
      <c r="BB30" s="60">
        <v>1.180760383605957</v>
      </c>
      <c r="BC30" s="60">
        <v>0.27697062492370605</v>
      </c>
      <c r="BD30" s="60">
        <v>0.14218147099018097</v>
      </c>
      <c r="BE30" s="60">
        <v>0.41915211081504822</v>
      </c>
      <c r="BF30" s="60">
        <v>1.5133450031280518</v>
      </c>
      <c r="BG30" s="60">
        <v>0.66078788042068481</v>
      </c>
      <c r="BH30" s="60">
        <v>3.0526928901672363</v>
      </c>
      <c r="BI30" s="60">
        <v>1.5</v>
      </c>
      <c r="BK30" s="60">
        <v>0</v>
      </c>
      <c r="BL30" s="60">
        <v>1.180760383605957</v>
      </c>
      <c r="BM30" s="60">
        <v>7.290198802947998</v>
      </c>
      <c r="BN30" s="60">
        <v>1.5435854196548462</v>
      </c>
      <c r="BO30" s="60">
        <v>8.8337841033935547</v>
      </c>
      <c r="BP30" s="60">
        <v>1.2117342948913574</v>
      </c>
      <c r="BQ30" s="60">
        <v>0.82526344060897827</v>
      </c>
      <c r="BR30" s="60">
        <v>3.5153019428253174</v>
      </c>
      <c r="BS30" s="60">
        <v>1.5</v>
      </c>
      <c r="BU30" s="60">
        <v>0</v>
      </c>
      <c r="BV30" s="60">
        <v>1.180760383605957</v>
      </c>
      <c r="BW30" s="60">
        <v>2.4591636657714844</v>
      </c>
      <c r="BX30" s="60">
        <v>0.40410292148590088</v>
      </c>
      <c r="BY30" s="60">
        <v>2.8632667064666748</v>
      </c>
      <c r="BZ30" s="60">
        <v>1.1643253564834595</v>
      </c>
      <c r="CA30" s="60">
        <v>0.85886645317077637</v>
      </c>
      <c r="CB30" s="60">
        <v>3.6463334560394287</v>
      </c>
      <c r="CC30" s="60">
        <v>1.5</v>
      </c>
      <c r="CE30" s="60">
        <v>0</v>
      </c>
      <c r="CF30" s="60">
        <v>5.3187880665063858E-2</v>
      </c>
      <c r="CG30" s="60">
        <v>0.82242423295974731</v>
      </c>
      <c r="CH30" s="60">
        <v>0</v>
      </c>
      <c r="CI30" s="60">
        <v>0.82242423295974731</v>
      </c>
      <c r="CJ30" s="60">
        <v>1</v>
      </c>
      <c r="CK30" s="60">
        <v>1</v>
      </c>
      <c r="CL30" s="60">
        <v>4.0806093215942383</v>
      </c>
      <c r="CM30" s="60">
        <v>1.5</v>
      </c>
    </row>
    <row r="31" spans="1:91" x14ac:dyDescent="0.25">
      <c r="A31" s="58">
        <v>21</v>
      </c>
      <c r="B31" s="59">
        <v>9</v>
      </c>
      <c r="D31" s="60">
        <v>0</v>
      </c>
      <c r="E31" s="60">
        <v>1.2715564966201782</v>
      </c>
      <c r="F31" s="60">
        <v>4999.99951171875</v>
      </c>
      <c r="G31" s="60">
        <v>0</v>
      </c>
      <c r="H31" s="60">
        <v>500</v>
      </c>
      <c r="I31" s="60">
        <v>1</v>
      </c>
      <c r="J31" s="60">
        <v>9.9999990463256836</v>
      </c>
      <c r="K31" s="60">
        <v>4.0806097984313965</v>
      </c>
      <c r="M31" s="60">
        <v>0</v>
      </c>
      <c r="N31" s="60">
        <v>5.0987920761108398</v>
      </c>
      <c r="O31" s="60">
        <v>14.836552619934082</v>
      </c>
      <c r="P31" s="60">
        <v>3.5971524715423584</v>
      </c>
      <c r="Q31" s="60">
        <v>18.433704376220703</v>
      </c>
      <c r="R31" s="60">
        <v>1.2424520254135132</v>
      </c>
      <c r="S31" s="60">
        <v>0.80486005544662476</v>
      </c>
      <c r="T31" s="60">
        <v>3.4723179340362549</v>
      </c>
      <c r="U31" s="60">
        <v>1.5</v>
      </c>
      <c r="W31" s="60">
        <v>0</v>
      </c>
      <c r="X31" s="60">
        <v>1.5175821781158447</v>
      </c>
      <c r="Y31" s="60">
        <v>11.553869247436523</v>
      </c>
      <c r="Z31" s="60">
        <v>3.3678686618804932</v>
      </c>
      <c r="AA31" s="60">
        <v>14.921737670898437</v>
      </c>
      <c r="AB31" s="60">
        <v>1.2914927005767822</v>
      </c>
      <c r="AC31" s="60">
        <v>0.77429783344268799</v>
      </c>
      <c r="AD31" s="60">
        <v>3.3305339813232422</v>
      </c>
      <c r="AE31" s="60">
        <v>1.5</v>
      </c>
      <c r="AG31" s="60">
        <v>0</v>
      </c>
      <c r="AH31" s="60">
        <v>1.5175821781158447</v>
      </c>
      <c r="AI31" s="60">
        <v>6.4625768661499023</v>
      </c>
      <c r="AJ31" s="60">
        <v>1.3402937650680542</v>
      </c>
      <c r="AK31" s="60">
        <v>7.8028707504272461</v>
      </c>
      <c r="AL31" s="60">
        <v>1.2073930501937866</v>
      </c>
      <c r="AM31" s="60">
        <v>0.82823067903518677</v>
      </c>
      <c r="AN31" s="60">
        <v>3.5152509212493896</v>
      </c>
      <c r="AO31" s="60">
        <v>1.5</v>
      </c>
      <c r="AQ31" s="60">
        <v>0</v>
      </c>
      <c r="AR31" s="60">
        <v>1.7272481918334961</v>
      </c>
      <c r="AS31" s="60">
        <v>11.045892715454102</v>
      </c>
      <c r="AT31" s="60">
        <v>1.7837810516357422</v>
      </c>
      <c r="AU31" s="60">
        <v>12.829673767089844</v>
      </c>
      <c r="AV31" s="60">
        <v>1.1614881753921509</v>
      </c>
      <c r="AW31" s="60">
        <v>0.86096441745758057</v>
      </c>
      <c r="AX31" s="60">
        <v>3.611581563949585</v>
      </c>
      <c r="AY31" s="60">
        <v>1.5</v>
      </c>
      <c r="BA31" s="60">
        <v>0</v>
      </c>
      <c r="BB31" s="60">
        <v>1.7272481918334961</v>
      </c>
      <c r="BC31" s="60">
        <v>267.9278564453125</v>
      </c>
      <c r="BD31" s="60">
        <v>43.626552581787109</v>
      </c>
      <c r="BE31" s="60">
        <v>311.55441284179687</v>
      </c>
      <c r="BF31" s="60">
        <v>1.1628295183181763</v>
      </c>
      <c r="BG31" s="60">
        <v>0.85997128486633301</v>
      </c>
      <c r="BH31" s="60">
        <v>3.6168880462646484</v>
      </c>
      <c r="BI31" s="60">
        <v>1.5</v>
      </c>
      <c r="BK31" s="60">
        <v>0</v>
      </c>
      <c r="BL31" s="60">
        <v>1.7272481918334961</v>
      </c>
      <c r="BM31" s="60">
        <v>6.2287502288818359</v>
      </c>
      <c r="BN31" s="60">
        <v>0.970966637134552</v>
      </c>
      <c r="BO31" s="60">
        <v>7.1997165679931641</v>
      </c>
      <c r="BP31" s="60">
        <v>1.1558846235275269</v>
      </c>
      <c r="BQ31" s="60">
        <v>0.86513823270797729</v>
      </c>
      <c r="BR31" s="60">
        <v>3.628917932510376</v>
      </c>
      <c r="BS31" s="60">
        <v>1.5</v>
      </c>
      <c r="BU31" s="60">
        <v>0</v>
      </c>
      <c r="BV31" s="60">
        <v>1.7272481918334961</v>
      </c>
      <c r="BW31" s="60">
        <v>6.5121088027954102</v>
      </c>
      <c r="BX31" s="60">
        <v>1.4124253988265991</v>
      </c>
      <c r="BY31" s="60">
        <v>7.9245343208312988</v>
      </c>
      <c r="BZ31" s="60">
        <v>1.2168921232223511</v>
      </c>
      <c r="CA31" s="60">
        <v>0.8217654824256897</v>
      </c>
      <c r="CB31" s="60">
        <v>3.525137186050415</v>
      </c>
      <c r="CC31" s="60">
        <v>1.5</v>
      </c>
      <c r="CE31" s="60">
        <v>0</v>
      </c>
      <c r="CF31" s="60">
        <v>7.1440398693084717E-2</v>
      </c>
      <c r="CG31" s="60">
        <v>28.968542098999023</v>
      </c>
      <c r="CH31" s="60">
        <v>4.822016716003418</v>
      </c>
      <c r="CI31" s="60">
        <v>33.790557861328125</v>
      </c>
      <c r="CJ31" s="60">
        <v>1.166456937789917</v>
      </c>
      <c r="CK31" s="60">
        <v>0.85729694366455078</v>
      </c>
      <c r="CL31" s="60">
        <v>3.5929405689239502</v>
      </c>
      <c r="CM31" s="60">
        <v>1.5</v>
      </c>
    </row>
    <row r="32" spans="1:91" x14ac:dyDescent="0.25">
      <c r="A32" s="58">
        <v>22</v>
      </c>
      <c r="B32" s="59">
        <v>3</v>
      </c>
      <c r="D32" s="60">
        <v>0</v>
      </c>
      <c r="E32" s="60">
        <v>2.67478346824646</v>
      </c>
      <c r="F32" s="60">
        <v>4999.99951171875</v>
      </c>
      <c r="G32" s="60">
        <v>0</v>
      </c>
      <c r="H32" s="60">
        <v>500</v>
      </c>
      <c r="I32" s="60">
        <v>1</v>
      </c>
      <c r="J32" s="60">
        <v>9.9999990463256836</v>
      </c>
      <c r="K32" s="60">
        <v>4.0806097984313965</v>
      </c>
      <c r="M32" s="60">
        <v>0</v>
      </c>
      <c r="N32" s="60">
        <v>3.964231014251709</v>
      </c>
      <c r="O32" s="60">
        <v>3.0460870265960693</v>
      </c>
      <c r="P32" s="60">
        <v>4.2544941902160645</v>
      </c>
      <c r="Q32" s="60">
        <v>7.3005809783935547</v>
      </c>
      <c r="R32" s="60">
        <v>2.3967080116271973</v>
      </c>
      <c r="S32" s="60">
        <v>0.4172389805316925</v>
      </c>
      <c r="T32" s="60">
        <v>2.0033078193664551</v>
      </c>
      <c r="U32" s="60">
        <v>1.5</v>
      </c>
      <c r="W32" s="60">
        <v>0</v>
      </c>
      <c r="X32" s="60">
        <v>1.4313884973526001</v>
      </c>
      <c r="Y32" s="60">
        <v>183.35185241699219</v>
      </c>
      <c r="Z32" s="60">
        <v>96.345329284667969</v>
      </c>
      <c r="AA32" s="60">
        <v>279.69717407226562</v>
      </c>
      <c r="AB32" s="60">
        <v>1.5254669189453125</v>
      </c>
      <c r="AC32" s="60">
        <v>0.65553700923919678</v>
      </c>
      <c r="AD32" s="60">
        <v>2.9302010536193848</v>
      </c>
      <c r="AE32" s="60">
        <v>1.5</v>
      </c>
      <c r="AG32" s="60">
        <v>0</v>
      </c>
      <c r="AH32" s="60">
        <v>1.4313884973526001</v>
      </c>
      <c r="AI32" s="60">
        <v>50.333133697509766</v>
      </c>
      <c r="AJ32" s="60">
        <v>18.498508453369141</v>
      </c>
      <c r="AK32" s="60">
        <v>68.831642150878906</v>
      </c>
      <c r="AL32" s="60">
        <v>1.3675215244293213</v>
      </c>
      <c r="AM32" s="60">
        <v>0.73124992847442627</v>
      </c>
      <c r="AN32" s="60">
        <v>3.1854875087738037</v>
      </c>
      <c r="AO32" s="60">
        <v>1.5</v>
      </c>
      <c r="AQ32" s="60">
        <v>0</v>
      </c>
      <c r="AR32" s="60">
        <v>1.6291459798812866</v>
      </c>
      <c r="AS32" s="60">
        <v>4.1368575096130371</v>
      </c>
      <c r="AT32" s="60">
        <v>0.86250782012939453</v>
      </c>
      <c r="AU32" s="60">
        <v>4.9993653297424316</v>
      </c>
      <c r="AV32" s="60">
        <v>1.2084934711456299</v>
      </c>
      <c r="AW32" s="60">
        <v>0.82747656106948853</v>
      </c>
      <c r="AX32" s="60">
        <v>3.5116298198699951</v>
      </c>
      <c r="AY32" s="60">
        <v>1.5</v>
      </c>
      <c r="BA32" s="60">
        <v>0</v>
      </c>
      <c r="BB32" s="60">
        <v>1.6291459798812866</v>
      </c>
      <c r="BC32" s="60">
        <v>15.640131950378418</v>
      </c>
      <c r="BD32" s="60">
        <v>0</v>
      </c>
      <c r="BE32" s="60">
        <v>15.640131950378418</v>
      </c>
      <c r="BF32" s="60">
        <v>1</v>
      </c>
      <c r="BG32" s="60">
        <v>1</v>
      </c>
      <c r="BH32" s="60">
        <v>4.0806093215942383</v>
      </c>
      <c r="BI32" s="60">
        <v>1.5</v>
      </c>
      <c r="BK32" s="60">
        <v>0</v>
      </c>
      <c r="BL32" s="60">
        <v>1.6291459798812866</v>
      </c>
      <c r="BM32" s="60">
        <v>4.0110607147216797</v>
      </c>
      <c r="BN32" s="60">
        <v>0.59411001205444336</v>
      </c>
      <c r="BO32" s="60">
        <v>4.6051702499389648</v>
      </c>
      <c r="BP32" s="60">
        <v>1.1481178998947144</v>
      </c>
      <c r="BQ32" s="60">
        <v>0.87099075317382813</v>
      </c>
      <c r="BR32" s="60">
        <v>3.6602821350097656</v>
      </c>
      <c r="BS32" s="60">
        <v>1.5</v>
      </c>
      <c r="BU32" s="60">
        <v>0</v>
      </c>
      <c r="BV32" s="60">
        <v>1.6291459798812866</v>
      </c>
      <c r="BW32" s="60">
        <v>3.1891939640045166</v>
      </c>
      <c r="BX32" s="60">
        <v>0.5579535961151123</v>
      </c>
      <c r="BY32" s="60">
        <v>3.7471475601196289</v>
      </c>
      <c r="BZ32" s="60">
        <v>1.1749513149261475</v>
      </c>
      <c r="CA32" s="60">
        <v>0.85109913349151611</v>
      </c>
      <c r="CB32" s="60">
        <v>3.5893371105194092</v>
      </c>
      <c r="CC32" s="60">
        <v>1.5</v>
      </c>
      <c r="CE32" s="60">
        <v>0</v>
      </c>
      <c r="CF32" s="60">
        <v>5.6237392127513885E-2</v>
      </c>
      <c r="CG32" s="60">
        <v>11.250480651855469</v>
      </c>
      <c r="CH32" s="60">
        <v>0</v>
      </c>
      <c r="CI32" s="60">
        <v>11.250480651855469</v>
      </c>
      <c r="CJ32" s="60">
        <v>1</v>
      </c>
      <c r="CK32" s="60">
        <v>1</v>
      </c>
      <c r="CL32" s="60">
        <v>4.0806093215942383</v>
      </c>
      <c r="CM32" s="60">
        <v>1.5</v>
      </c>
    </row>
    <row r="33" spans="1:91" x14ac:dyDescent="0.25">
      <c r="A33" s="58">
        <v>23</v>
      </c>
      <c r="B33" s="59">
        <v>4</v>
      </c>
      <c r="D33" s="60">
        <v>0</v>
      </c>
      <c r="E33" s="60">
        <v>2.1116213798522949</v>
      </c>
      <c r="F33" s="60">
        <v>4999.99951171875</v>
      </c>
      <c r="G33" s="60">
        <v>0</v>
      </c>
      <c r="H33" s="60">
        <v>500</v>
      </c>
      <c r="I33" s="60">
        <v>1</v>
      </c>
      <c r="J33" s="60">
        <v>9.9999990463256836</v>
      </c>
      <c r="K33" s="60">
        <v>4.0806097984313965</v>
      </c>
      <c r="M33" s="60">
        <v>0</v>
      </c>
      <c r="N33" s="60">
        <v>7.4876141548156738</v>
      </c>
      <c r="O33" s="60">
        <v>13.215624809265137</v>
      </c>
      <c r="P33" s="60">
        <v>0</v>
      </c>
      <c r="Q33" s="60">
        <v>13.215624809265137</v>
      </c>
      <c r="R33" s="60">
        <v>1</v>
      </c>
      <c r="S33" s="60">
        <v>1</v>
      </c>
      <c r="T33" s="60">
        <v>4.0806088447570801</v>
      </c>
      <c r="U33" s="60">
        <v>1.5</v>
      </c>
      <c r="W33" s="60">
        <v>0</v>
      </c>
      <c r="X33" s="60">
        <v>2.0783860683441162</v>
      </c>
      <c r="Y33" s="60">
        <v>8.4436664581298828</v>
      </c>
      <c r="Z33" s="60">
        <v>9.7014169692993164</v>
      </c>
      <c r="AA33" s="60">
        <v>18.145082473754883</v>
      </c>
      <c r="AB33" s="60">
        <v>2.1489579677581787</v>
      </c>
      <c r="AC33" s="60">
        <v>0.46534186601638794</v>
      </c>
      <c r="AD33" s="60">
        <v>2.4163753986358643</v>
      </c>
      <c r="AE33" s="60">
        <v>1.5</v>
      </c>
      <c r="AG33" s="60">
        <v>0</v>
      </c>
      <c r="AH33" s="60">
        <v>2.0783860683441162</v>
      </c>
      <c r="AI33" s="60">
        <v>44.863243103027344</v>
      </c>
      <c r="AJ33" s="60">
        <v>8.6889581680297852</v>
      </c>
      <c r="AK33" s="60">
        <v>53.552200317382813</v>
      </c>
      <c r="AL33" s="60">
        <v>1.1936765909194946</v>
      </c>
      <c r="AM33" s="60">
        <v>0.83774787187576294</v>
      </c>
      <c r="AN33" s="60">
        <v>3.5499649047851562</v>
      </c>
      <c r="AO33" s="60">
        <v>1.5</v>
      </c>
      <c r="AQ33" s="60">
        <v>0</v>
      </c>
      <c r="AR33" s="60">
        <v>2.3655314445495605</v>
      </c>
      <c r="AS33" s="60">
        <v>23.771133422851563</v>
      </c>
      <c r="AT33" s="60">
        <v>3.6569170951843262</v>
      </c>
      <c r="AU33" s="60">
        <v>27.428049087524414</v>
      </c>
      <c r="AV33" s="60">
        <v>1.1538385152816772</v>
      </c>
      <c r="AW33" s="60">
        <v>0.86667239665985107</v>
      </c>
      <c r="AX33" s="60">
        <v>3.6398117542266846</v>
      </c>
      <c r="AY33" s="60">
        <v>1.5</v>
      </c>
      <c r="BA33" s="60">
        <v>0</v>
      </c>
      <c r="BB33" s="60">
        <v>2.3655314445495605</v>
      </c>
      <c r="BC33" s="60">
        <v>61.485256195068359</v>
      </c>
      <c r="BD33" s="60">
        <v>12.581335067749023</v>
      </c>
      <c r="BE33" s="60">
        <v>74.066596984863281</v>
      </c>
      <c r="BF33" s="60">
        <v>1.2046235799789429</v>
      </c>
      <c r="BG33" s="60">
        <v>0.83013474941253662</v>
      </c>
      <c r="BH33" s="60">
        <v>3.5191333293914795</v>
      </c>
      <c r="BI33" s="60">
        <v>1.5</v>
      </c>
      <c r="BK33" s="60">
        <v>0</v>
      </c>
      <c r="BL33" s="60">
        <v>2.3655314445495605</v>
      </c>
      <c r="BM33" s="60">
        <v>0.20656019449234009</v>
      </c>
      <c r="BN33" s="60">
        <v>0.12473253905773163</v>
      </c>
      <c r="BO33" s="60">
        <v>0.33129271864891052</v>
      </c>
      <c r="BP33" s="60">
        <v>1.6038556098937988</v>
      </c>
      <c r="BQ33" s="60">
        <v>0.62349754571914673</v>
      </c>
      <c r="BR33" s="60">
        <v>2.7459440231323242</v>
      </c>
      <c r="BS33" s="60">
        <v>1.5</v>
      </c>
      <c r="BU33" s="60">
        <v>0</v>
      </c>
      <c r="BV33" s="60">
        <v>2.3655314445495605</v>
      </c>
      <c r="BW33" s="60">
        <v>5.658531665802002</v>
      </c>
      <c r="BX33" s="60">
        <v>0.76008325815200806</v>
      </c>
      <c r="BY33" s="60">
        <v>6.4186153411865234</v>
      </c>
      <c r="BZ33" s="60">
        <v>1.1343251466751099</v>
      </c>
      <c r="CA33" s="60">
        <v>0.88158136606216431</v>
      </c>
      <c r="CB33" s="60">
        <v>3.6758801937103271</v>
      </c>
      <c r="CC33" s="60">
        <v>1.5</v>
      </c>
      <c r="CE33" s="60">
        <v>0</v>
      </c>
      <c r="CF33" s="60">
        <v>9.9649138748645782E-2</v>
      </c>
      <c r="CG33" s="60">
        <v>20.424539566040039</v>
      </c>
      <c r="CH33" s="60">
        <v>0</v>
      </c>
      <c r="CI33" s="60">
        <v>20.424539566040039</v>
      </c>
      <c r="CJ33" s="60">
        <v>1</v>
      </c>
      <c r="CK33" s="60">
        <v>1</v>
      </c>
      <c r="CL33" s="60">
        <v>4.0806088447570801</v>
      </c>
      <c r="CM33" s="60">
        <v>1.5</v>
      </c>
    </row>
    <row r="34" spans="1:91" x14ac:dyDescent="0.25">
      <c r="A34" s="58">
        <v>24</v>
      </c>
      <c r="B34" s="59">
        <v>5</v>
      </c>
      <c r="D34" s="60">
        <v>0</v>
      </c>
      <c r="E34" s="60">
        <v>2.0889592170715332</v>
      </c>
      <c r="F34" s="60">
        <v>4999.99951171875</v>
      </c>
      <c r="G34" s="60">
        <v>0</v>
      </c>
      <c r="H34" s="60">
        <v>500</v>
      </c>
      <c r="I34" s="60">
        <v>1</v>
      </c>
      <c r="J34" s="60">
        <v>9.9999990463256836</v>
      </c>
      <c r="K34" s="60">
        <v>4.0806097984313965</v>
      </c>
      <c r="M34" s="60">
        <v>0</v>
      </c>
      <c r="N34" s="60">
        <v>6.1205015182495117</v>
      </c>
      <c r="O34" s="60">
        <v>1058.9210205078125</v>
      </c>
      <c r="P34" s="60">
        <v>274.86032104492187</v>
      </c>
      <c r="Q34" s="60">
        <v>500</v>
      </c>
      <c r="R34" s="60">
        <v>1.2595664262771606</v>
      </c>
      <c r="S34" s="60">
        <v>2.1178419589996338</v>
      </c>
      <c r="T34" s="60">
        <v>3.3635084629058838</v>
      </c>
      <c r="U34" s="60">
        <v>1.5</v>
      </c>
      <c r="W34" s="60">
        <v>0</v>
      </c>
      <c r="X34" s="60">
        <v>1.4065865278244019</v>
      </c>
      <c r="Y34" s="60">
        <v>0.24247756600379944</v>
      </c>
      <c r="Z34" s="60">
        <v>0</v>
      </c>
      <c r="AA34" s="60">
        <v>0.24247756600379944</v>
      </c>
      <c r="AB34" s="60">
        <v>1</v>
      </c>
      <c r="AC34" s="60">
        <v>1</v>
      </c>
      <c r="AD34" s="60">
        <v>4.0806093215942383</v>
      </c>
      <c r="AE34" s="60">
        <v>1.5</v>
      </c>
      <c r="AG34" s="60">
        <v>0</v>
      </c>
      <c r="AH34" s="60">
        <v>1.4065865278244019</v>
      </c>
      <c r="AI34" s="60">
        <v>444.30917358398437</v>
      </c>
      <c r="AJ34" s="60">
        <v>178.27902221679687</v>
      </c>
      <c r="AK34" s="60">
        <v>500</v>
      </c>
      <c r="AL34" s="60">
        <v>1.401249885559082</v>
      </c>
      <c r="AM34" s="60">
        <v>0.8886183500289917</v>
      </c>
      <c r="AN34" s="60">
        <v>3.1465389728546143</v>
      </c>
      <c r="AO34" s="60">
        <v>1.5</v>
      </c>
      <c r="AQ34" s="60">
        <v>0</v>
      </c>
      <c r="AR34" s="60">
        <v>1.6009176969528198</v>
      </c>
      <c r="AS34" s="60">
        <v>0.44383582472801208</v>
      </c>
      <c r="AT34" s="60">
        <v>0.15358088910579681</v>
      </c>
      <c r="AU34" s="60">
        <v>0.59741669893264771</v>
      </c>
      <c r="AV34" s="60">
        <v>1.3460308313369751</v>
      </c>
      <c r="AW34" s="60">
        <v>0.74292504787445068</v>
      </c>
      <c r="AX34" s="60">
        <v>3.1392035484313965</v>
      </c>
      <c r="AY34" s="60">
        <v>1.5</v>
      </c>
      <c r="BA34" s="60">
        <v>0</v>
      </c>
      <c r="BB34" s="60">
        <v>1.6009176969528198</v>
      </c>
      <c r="BC34" s="60">
        <v>86.929786682128906</v>
      </c>
      <c r="BD34" s="60">
        <v>11.65369987487793</v>
      </c>
      <c r="BE34" s="60">
        <v>98.583480834960938</v>
      </c>
      <c r="BF34" s="60">
        <v>1.1340587139129639</v>
      </c>
      <c r="BG34" s="60">
        <v>0.88178855180740356</v>
      </c>
      <c r="BH34" s="60">
        <v>3.7036483287811279</v>
      </c>
      <c r="BI34" s="60">
        <v>1.5</v>
      </c>
      <c r="BK34" s="60">
        <v>0</v>
      </c>
      <c r="BL34" s="60">
        <v>1.6009176969528198</v>
      </c>
      <c r="BM34" s="60">
        <v>36.166324615478516</v>
      </c>
      <c r="BN34" s="60">
        <v>0</v>
      </c>
      <c r="BO34" s="60">
        <v>36.166324615478516</v>
      </c>
      <c r="BP34" s="60">
        <v>1</v>
      </c>
      <c r="BQ34" s="60">
        <v>1</v>
      </c>
      <c r="BR34" s="60">
        <v>4.0806093215942383</v>
      </c>
      <c r="BS34" s="60">
        <v>1.5</v>
      </c>
      <c r="BU34" s="60">
        <v>0</v>
      </c>
      <c r="BV34" s="60">
        <v>1.6009176969528198</v>
      </c>
      <c r="BW34" s="60">
        <v>0.75973391532897949</v>
      </c>
      <c r="BX34" s="60">
        <v>0.26561570167541504</v>
      </c>
      <c r="BY34" s="60">
        <v>1.0253496170043945</v>
      </c>
      <c r="BZ34" s="60">
        <v>1.3496167659759521</v>
      </c>
      <c r="CA34" s="60">
        <v>0.7409510612487793</v>
      </c>
      <c r="CB34" s="60">
        <v>3.3131580352783203</v>
      </c>
      <c r="CC34" s="60">
        <v>1.5</v>
      </c>
      <c r="CE34" s="60">
        <v>0</v>
      </c>
      <c r="CF34" s="60">
        <v>6.1346530914306641E-2</v>
      </c>
      <c r="CG34" s="60">
        <v>117.16086578369141</v>
      </c>
      <c r="CH34" s="60">
        <v>0</v>
      </c>
      <c r="CI34" s="60">
        <v>117.16086578369141</v>
      </c>
      <c r="CJ34" s="60">
        <v>1</v>
      </c>
      <c r="CK34" s="60">
        <v>1</v>
      </c>
      <c r="CL34" s="60">
        <v>4.0806093215942383</v>
      </c>
      <c r="CM34" s="60">
        <v>1.5</v>
      </c>
    </row>
    <row r="35" spans="1:91" x14ac:dyDescent="0.25">
      <c r="A35" s="58">
        <v>25</v>
      </c>
      <c r="B35" s="59">
        <v>1</v>
      </c>
      <c r="D35" s="60">
        <v>0</v>
      </c>
      <c r="E35" s="60">
        <v>2.1206045150756836</v>
      </c>
      <c r="F35" s="60">
        <v>4999.99951171875</v>
      </c>
      <c r="G35" s="60">
        <v>0</v>
      </c>
      <c r="H35" s="60">
        <v>500</v>
      </c>
      <c r="I35" s="60">
        <v>1</v>
      </c>
      <c r="J35" s="60">
        <v>9.9999990463256836</v>
      </c>
      <c r="K35" s="60">
        <v>4.0806097984313965</v>
      </c>
      <c r="M35" s="60">
        <v>0</v>
      </c>
      <c r="N35" s="60">
        <v>6.0289664268493652</v>
      </c>
      <c r="O35" s="60">
        <v>20.222023010253906</v>
      </c>
      <c r="P35" s="60">
        <v>0</v>
      </c>
      <c r="Q35" s="60">
        <v>20.222023010253906</v>
      </c>
      <c r="R35" s="60">
        <v>1</v>
      </c>
      <c r="S35" s="60">
        <v>1</v>
      </c>
      <c r="T35" s="60">
        <v>4.0806093215942383</v>
      </c>
      <c r="U35" s="60">
        <v>1.5</v>
      </c>
      <c r="W35" s="60">
        <v>0</v>
      </c>
      <c r="X35" s="60">
        <v>1.720903754234314</v>
      </c>
      <c r="Y35" s="60">
        <v>12.38278865814209</v>
      </c>
      <c r="Z35" s="60">
        <v>3.017153263092041</v>
      </c>
      <c r="AA35" s="60">
        <v>15.399942398071289</v>
      </c>
      <c r="AB35" s="60">
        <v>1.2436569929122925</v>
      </c>
      <c r="AC35" s="60">
        <v>0.80408018827438354</v>
      </c>
      <c r="AD35" s="60">
        <v>3.4642424583435059</v>
      </c>
      <c r="AE35" s="60">
        <v>1.5</v>
      </c>
      <c r="AG35" s="60">
        <v>0</v>
      </c>
      <c r="AH35" s="60">
        <v>1.720903754234314</v>
      </c>
      <c r="AI35" s="60">
        <v>1108.075927734375</v>
      </c>
      <c r="AJ35" s="60">
        <v>473.40374755859375</v>
      </c>
      <c r="AK35" s="60">
        <v>500</v>
      </c>
      <c r="AL35" s="60">
        <v>1.4272304773330688</v>
      </c>
      <c r="AM35" s="60">
        <v>2.2161519527435303</v>
      </c>
      <c r="AN35" s="60">
        <v>3.2030985355377197</v>
      </c>
      <c r="AO35" s="60">
        <v>1.5</v>
      </c>
      <c r="AQ35" s="60">
        <v>0</v>
      </c>
      <c r="AR35" s="60">
        <v>1.9586600065231323</v>
      </c>
      <c r="AS35" s="60">
        <v>34.224666595458984</v>
      </c>
      <c r="AT35" s="60">
        <v>5.7459430694580078</v>
      </c>
      <c r="AU35" s="60">
        <v>39.970607757568359</v>
      </c>
      <c r="AV35" s="60">
        <v>1.167888879776001</v>
      </c>
      <c r="AW35" s="60">
        <v>0.85624581575393677</v>
      </c>
      <c r="AX35" s="60">
        <v>3.6096861362457275</v>
      </c>
      <c r="AY35" s="60">
        <v>1.5</v>
      </c>
      <c r="BA35" s="60">
        <v>0</v>
      </c>
      <c r="BB35" s="60">
        <v>1.9586600065231323</v>
      </c>
      <c r="BC35" s="60">
        <v>8.905797004699707</v>
      </c>
      <c r="BD35" s="60">
        <v>1.6330385208129883</v>
      </c>
      <c r="BE35" s="60">
        <v>10.538835525512695</v>
      </c>
      <c r="BF35" s="60">
        <v>1.1833680868148804</v>
      </c>
      <c r="BG35" s="60">
        <v>0.84504562616348267</v>
      </c>
      <c r="BH35" s="60">
        <v>3.5820755958557129</v>
      </c>
      <c r="BI35" s="60">
        <v>1.5</v>
      </c>
      <c r="BK35" s="60">
        <v>0</v>
      </c>
      <c r="BL35" s="60">
        <v>1.9586600065231323</v>
      </c>
      <c r="BM35" s="60">
        <v>2.7684049606323242</v>
      </c>
      <c r="BN35" s="60">
        <v>0</v>
      </c>
      <c r="BO35" s="60">
        <v>2.7684049606323242</v>
      </c>
      <c r="BP35" s="60">
        <v>1</v>
      </c>
      <c r="BQ35" s="60">
        <v>1</v>
      </c>
      <c r="BR35" s="60">
        <v>4.0806093215942383</v>
      </c>
      <c r="BS35" s="60">
        <v>1.5</v>
      </c>
      <c r="BU35" s="60">
        <v>0</v>
      </c>
      <c r="BV35" s="60">
        <v>1.9586600065231323</v>
      </c>
      <c r="BW35" s="60">
        <v>18.432043075561523</v>
      </c>
      <c r="BX35" s="60">
        <v>2.6304755210876465</v>
      </c>
      <c r="BY35" s="60">
        <v>21.062519073486328</v>
      </c>
      <c r="BZ35" s="60">
        <v>1.1427121162414551</v>
      </c>
      <c r="CA35" s="60">
        <v>0.87511104345321655</v>
      </c>
      <c r="CB35" s="60">
        <v>3.6405208110809326</v>
      </c>
      <c r="CC35" s="60">
        <v>1.5</v>
      </c>
      <c r="CE35" s="60">
        <v>0</v>
      </c>
      <c r="CF35" s="60">
        <v>0.11118363589048386</v>
      </c>
      <c r="CG35" s="60">
        <v>2.0341312885284424</v>
      </c>
      <c r="CH35" s="60">
        <v>0</v>
      </c>
      <c r="CI35" s="60">
        <v>2.0341312885284424</v>
      </c>
      <c r="CJ35" s="60">
        <v>1</v>
      </c>
      <c r="CK35" s="60">
        <v>1</v>
      </c>
      <c r="CL35" s="60">
        <v>4.0806093215942383</v>
      </c>
      <c r="CM35" s="60">
        <v>1.5</v>
      </c>
    </row>
    <row r="36" spans="1:91" x14ac:dyDescent="0.25">
      <c r="A36" s="58">
        <v>26</v>
      </c>
      <c r="B36" s="59">
        <v>10</v>
      </c>
      <c r="D36" s="60">
        <v>0</v>
      </c>
      <c r="E36" s="60">
        <v>2.1452131271362305</v>
      </c>
      <c r="F36" s="60">
        <v>4999.99951171875</v>
      </c>
      <c r="G36" s="60">
        <v>0</v>
      </c>
      <c r="H36" s="60">
        <v>500</v>
      </c>
      <c r="I36" s="60">
        <v>1</v>
      </c>
      <c r="J36" s="60">
        <v>9.9999990463256836</v>
      </c>
      <c r="K36" s="60">
        <v>4.0806097984313965</v>
      </c>
      <c r="M36" s="60">
        <v>0</v>
      </c>
      <c r="N36" s="60">
        <v>3.5444095134735107</v>
      </c>
      <c r="O36" s="60">
        <v>185.84033203125</v>
      </c>
      <c r="P36" s="60">
        <v>45.690773010253906</v>
      </c>
      <c r="Q36" s="60">
        <v>231.53109741210937</v>
      </c>
      <c r="R36" s="60">
        <v>1.2458603382110596</v>
      </c>
      <c r="S36" s="60">
        <v>0.80265820026397705</v>
      </c>
      <c r="T36" s="60">
        <v>3.4178626537322998</v>
      </c>
      <c r="U36" s="60">
        <v>1.5</v>
      </c>
      <c r="W36" s="60">
        <v>0</v>
      </c>
      <c r="X36" s="60">
        <v>1.0582442283630371</v>
      </c>
      <c r="Y36" s="60">
        <v>296.97146606445312</v>
      </c>
      <c r="Z36" s="60">
        <v>193.5067138671875</v>
      </c>
      <c r="AA36" s="60">
        <v>490.47817993164063</v>
      </c>
      <c r="AB36" s="60">
        <v>1.6516003608703613</v>
      </c>
      <c r="AC36" s="60">
        <v>0.60547333955764771</v>
      </c>
      <c r="AD36" s="60">
        <v>2.8263614177703857</v>
      </c>
      <c r="AE36" s="60">
        <v>1.5</v>
      </c>
      <c r="AG36" s="60">
        <v>0</v>
      </c>
      <c r="AH36" s="60">
        <v>1.0582442283630371</v>
      </c>
      <c r="AI36" s="60">
        <v>170.95492553710937</v>
      </c>
      <c r="AJ36" s="60">
        <v>56.116157531738281</v>
      </c>
      <c r="AK36" s="60">
        <v>227.07107543945312</v>
      </c>
      <c r="AL36" s="60">
        <v>1.3282512426376343</v>
      </c>
      <c r="AM36" s="60">
        <v>0.75286966562271118</v>
      </c>
      <c r="AN36" s="60">
        <v>3.3537654876708984</v>
      </c>
      <c r="AO36" s="60">
        <v>1.5</v>
      </c>
      <c r="AQ36" s="60">
        <v>0</v>
      </c>
      <c r="AR36" s="60">
        <v>1.2044490575790405</v>
      </c>
      <c r="AS36" s="60">
        <v>0.21886076033115387</v>
      </c>
      <c r="AT36" s="60">
        <v>0</v>
      </c>
      <c r="AU36" s="60">
        <v>0.21886076033115387</v>
      </c>
      <c r="AV36" s="60">
        <v>1</v>
      </c>
      <c r="AW36" s="60">
        <v>1</v>
      </c>
      <c r="AX36" s="60">
        <v>4.0806093215942383</v>
      </c>
      <c r="AY36" s="60">
        <v>1.5</v>
      </c>
      <c r="BA36" s="60">
        <v>0</v>
      </c>
      <c r="BB36" s="60">
        <v>1.2044490575790405</v>
      </c>
      <c r="BC36" s="60">
        <v>9.4889669418334961</v>
      </c>
      <c r="BD36" s="60">
        <v>1.3015841245651245</v>
      </c>
      <c r="BE36" s="60">
        <v>10.79055118560791</v>
      </c>
      <c r="BF36" s="60">
        <v>1.1371681690216064</v>
      </c>
      <c r="BG36" s="60">
        <v>0.87937742471694946</v>
      </c>
      <c r="BH36" s="60">
        <v>3.6720407009124756</v>
      </c>
      <c r="BI36" s="60">
        <v>1.5</v>
      </c>
      <c r="BK36" s="60">
        <v>0</v>
      </c>
      <c r="BL36" s="60">
        <v>1.2044490575790405</v>
      </c>
      <c r="BM36" s="60">
        <v>7.0419683456420898</v>
      </c>
      <c r="BN36" s="60">
        <v>2.3543627262115479</v>
      </c>
      <c r="BO36" s="60">
        <v>9.3963308334350586</v>
      </c>
      <c r="BP36" s="60">
        <v>1.334333062171936</v>
      </c>
      <c r="BQ36" s="60">
        <v>0.74943810701370239</v>
      </c>
      <c r="BR36" s="60">
        <v>3.280942440032959</v>
      </c>
      <c r="BS36" s="60">
        <v>1.5</v>
      </c>
      <c r="BU36" s="60">
        <v>0</v>
      </c>
      <c r="BV36" s="60">
        <v>1.2044490575790405</v>
      </c>
      <c r="BW36" s="60">
        <v>3.9283046722412109</v>
      </c>
      <c r="BX36" s="60">
        <v>0.81515318155288696</v>
      </c>
      <c r="BY36" s="60">
        <v>4.7434577941894531</v>
      </c>
      <c r="BZ36" s="60">
        <v>1.2075076103210449</v>
      </c>
      <c r="CA36" s="60">
        <v>0.8281521201133728</v>
      </c>
      <c r="CB36" s="60">
        <v>3.5374550819396973</v>
      </c>
      <c r="CC36" s="60">
        <v>1.5</v>
      </c>
      <c r="CE36" s="60">
        <v>0</v>
      </c>
      <c r="CF36" s="60">
        <v>6.0485217720270157E-2</v>
      </c>
      <c r="CG36" s="60">
        <v>386.90377807617187</v>
      </c>
      <c r="CH36" s="60">
        <v>0</v>
      </c>
      <c r="CI36" s="60">
        <v>386.90377807617187</v>
      </c>
      <c r="CJ36" s="60">
        <v>1</v>
      </c>
      <c r="CK36" s="60">
        <v>1</v>
      </c>
      <c r="CL36" s="60">
        <v>4.0806093215942383</v>
      </c>
      <c r="CM36" s="60">
        <v>1.5</v>
      </c>
    </row>
    <row r="37" spans="1:91" x14ac:dyDescent="0.25">
      <c r="A37" s="58">
        <v>27</v>
      </c>
      <c r="B37" s="59">
        <v>3</v>
      </c>
      <c r="D37" s="60">
        <v>0</v>
      </c>
      <c r="E37" s="60">
        <v>3.2785365581512451</v>
      </c>
      <c r="F37" s="60">
        <v>4999.99951171875</v>
      </c>
      <c r="G37" s="60">
        <v>0</v>
      </c>
      <c r="H37" s="60">
        <v>500</v>
      </c>
      <c r="I37" s="60">
        <v>1</v>
      </c>
      <c r="J37" s="60">
        <v>9.9999990463256836</v>
      </c>
      <c r="K37" s="60">
        <v>4.0806097984313965</v>
      </c>
      <c r="M37" s="60">
        <v>0</v>
      </c>
      <c r="N37" s="60">
        <v>3.8680148124694824</v>
      </c>
      <c r="O37" s="60">
        <v>27.949129104614258</v>
      </c>
      <c r="P37" s="60">
        <v>6.1159782409667969</v>
      </c>
      <c r="Q37" s="60">
        <v>34.065105438232422</v>
      </c>
      <c r="R37" s="60">
        <v>1.2188253402709961</v>
      </c>
      <c r="S37" s="60">
        <v>0.82046210765838623</v>
      </c>
      <c r="T37" s="60">
        <v>3.4588806629180908</v>
      </c>
      <c r="U37" s="60">
        <v>1.5</v>
      </c>
      <c r="W37" s="60">
        <v>0</v>
      </c>
      <c r="X37" s="60">
        <v>0.73726379871368408</v>
      </c>
      <c r="Y37" s="60">
        <v>9.2249126434326172</v>
      </c>
      <c r="Z37" s="60">
        <v>2.984492301940918</v>
      </c>
      <c r="AA37" s="60">
        <v>12.209404945373535</v>
      </c>
      <c r="AB37" s="60">
        <v>1.3235253095626831</v>
      </c>
      <c r="AC37" s="60">
        <v>0.75555789470672607</v>
      </c>
      <c r="AD37" s="60">
        <v>3.2804653644561768</v>
      </c>
      <c r="AE37" s="60">
        <v>1.5</v>
      </c>
      <c r="AG37" s="60">
        <v>0</v>
      </c>
      <c r="AH37" s="60">
        <v>0.73726379871368408</v>
      </c>
      <c r="AI37" s="60">
        <v>25.070789337158203</v>
      </c>
      <c r="AJ37" s="60">
        <v>17.338491439819336</v>
      </c>
      <c r="AK37" s="60">
        <v>42.409282684326172</v>
      </c>
      <c r="AL37" s="60">
        <v>1.6915814876556396</v>
      </c>
      <c r="AM37" s="60">
        <v>0.59116280078887939</v>
      </c>
      <c r="AN37" s="60">
        <v>2.6142332553863525</v>
      </c>
      <c r="AO37" s="60">
        <v>1.5</v>
      </c>
      <c r="AQ37" s="60">
        <v>0</v>
      </c>
      <c r="AR37" s="60">
        <v>0.83912253379821777</v>
      </c>
      <c r="AS37" s="60">
        <v>72.176773071289062</v>
      </c>
      <c r="AT37" s="60">
        <v>15.031377792358398</v>
      </c>
      <c r="AU37" s="60">
        <v>87.208152770996094</v>
      </c>
      <c r="AV37" s="60">
        <v>1.208257794380188</v>
      </c>
      <c r="AW37" s="60">
        <v>0.82763791084289551</v>
      </c>
      <c r="AX37" s="60">
        <v>3.4979066848754883</v>
      </c>
      <c r="AY37" s="60">
        <v>1.5</v>
      </c>
      <c r="BA37" s="60">
        <v>0</v>
      </c>
      <c r="BB37" s="60">
        <v>0.83912253379821777</v>
      </c>
      <c r="BC37" s="60">
        <v>19.163375854492187</v>
      </c>
      <c r="BD37" s="60">
        <v>0</v>
      </c>
      <c r="BE37" s="60">
        <v>19.163375854492187</v>
      </c>
      <c r="BF37" s="60">
        <v>1</v>
      </c>
      <c r="BG37" s="60">
        <v>1</v>
      </c>
      <c r="BH37" s="60">
        <v>4.0806088447570801</v>
      </c>
      <c r="BI37" s="60">
        <v>1.5</v>
      </c>
      <c r="BK37" s="60">
        <v>0</v>
      </c>
      <c r="BL37" s="60">
        <v>0.83912253379821777</v>
      </c>
      <c r="BM37" s="60">
        <v>6.2749309539794922</v>
      </c>
      <c r="BN37" s="60">
        <v>1.6750656366348267</v>
      </c>
      <c r="BO37" s="60">
        <v>7.9499964714050293</v>
      </c>
      <c r="BP37" s="60">
        <v>1.2669457197189331</v>
      </c>
      <c r="BQ37" s="60">
        <v>0.78929984569549561</v>
      </c>
      <c r="BR37" s="60">
        <v>3.4026050567626953</v>
      </c>
      <c r="BS37" s="60">
        <v>1.5</v>
      </c>
      <c r="BU37" s="60">
        <v>0</v>
      </c>
      <c r="BV37" s="60">
        <v>0.83912253379821777</v>
      </c>
      <c r="BW37" s="60">
        <v>2.1911695003509521</v>
      </c>
      <c r="BX37" s="60">
        <v>0</v>
      </c>
      <c r="BY37" s="60">
        <v>2.1911695003509521</v>
      </c>
      <c r="BZ37" s="60">
        <v>1</v>
      </c>
      <c r="CA37" s="60">
        <v>1</v>
      </c>
      <c r="CB37" s="60">
        <v>4.0806093215942383</v>
      </c>
      <c r="CC37" s="60">
        <v>1.5</v>
      </c>
      <c r="CE37" s="60">
        <v>0</v>
      </c>
      <c r="CF37" s="60">
        <v>7.042781263589859E-2</v>
      </c>
      <c r="CG37" s="60">
        <v>3.7997965812683105</v>
      </c>
      <c r="CH37" s="60">
        <v>0</v>
      </c>
      <c r="CI37" s="60">
        <v>3.7997965812683105</v>
      </c>
      <c r="CJ37" s="60">
        <v>1</v>
      </c>
      <c r="CK37" s="60">
        <v>1</v>
      </c>
      <c r="CL37" s="60">
        <v>4.0806097984313965</v>
      </c>
      <c r="CM37" s="60">
        <v>1.5</v>
      </c>
    </row>
    <row r="38" spans="1:91" x14ac:dyDescent="0.25">
      <c r="A38" s="58">
        <v>28</v>
      </c>
      <c r="B38" s="59">
        <v>2</v>
      </c>
      <c r="D38" s="60">
        <v>0</v>
      </c>
      <c r="E38" s="60">
        <v>3.4295151233673096</v>
      </c>
      <c r="F38" s="60">
        <v>4999.99951171875</v>
      </c>
      <c r="G38" s="60">
        <v>0</v>
      </c>
      <c r="H38" s="60">
        <v>500</v>
      </c>
      <c r="I38" s="60">
        <v>1</v>
      </c>
      <c r="J38" s="60">
        <v>9.9999990463256836</v>
      </c>
      <c r="K38" s="60">
        <v>4.0806097984313965</v>
      </c>
      <c r="M38" s="60">
        <v>0</v>
      </c>
      <c r="N38" s="60">
        <v>7.8585691452026367</v>
      </c>
      <c r="O38" s="60">
        <v>6.8936710357666016</v>
      </c>
      <c r="P38" s="60">
        <v>1.5653171539306641</v>
      </c>
      <c r="Q38" s="60">
        <v>8.4589881896972656</v>
      </c>
      <c r="R38" s="60">
        <v>1.2270658016204834</v>
      </c>
      <c r="S38" s="60">
        <v>0.81495219469070435</v>
      </c>
      <c r="T38" s="60">
        <v>3.4387023448944092</v>
      </c>
      <c r="U38" s="60">
        <v>1.5</v>
      </c>
      <c r="W38" s="60">
        <v>0</v>
      </c>
      <c r="X38" s="60">
        <v>1.8904974460601807</v>
      </c>
      <c r="Y38" s="60">
        <v>42.990200042724609</v>
      </c>
      <c r="Z38" s="60">
        <v>7.420325756072998</v>
      </c>
      <c r="AA38" s="60">
        <v>50.4105224609375</v>
      </c>
      <c r="AB38" s="60">
        <v>1.172605037689209</v>
      </c>
      <c r="AC38" s="60">
        <v>0.8528020977973938</v>
      </c>
      <c r="AD38" s="60">
        <v>3.6007299423217773</v>
      </c>
      <c r="AE38" s="60">
        <v>1.5</v>
      </c>
      <c r="AG38" s="60">
        <v>0</v>
      </c>
      <c r="AH38" s="60">
        <v>1.8904974460601807</v>
      </c>
      <c r="AI38" s="60">
        <v>44.241127014160156</v>
      </c>
      <c r="AJ38" s="60">
        <v>23.171127319335938</v>
      </c>
      <c r="AK38" s="60">
        <v>67.412254333496094</v>
      </c>
      <c r="AL38" s="60">
        <v>1.5237462520599365</v>
      </c>
      <c r="AM38" s="60">
        <v>0.65627723932266235</v>
      </c>
      <c r="AN38" s="60">
        <v>2.9952471256256104</v>
      </c>
      <c r="AO38" s="60">
        <v>1.5</v>
      </c>
      <c r="AQ38" s="60">
        <v>0</v>
      </c>
      <c r="AR38" s="60">
        <v>2.1516847610473633</v>
      </c>
      <c r="AS38" s="60">
        <v>2.7786378860473633</v>
      </c>
      <c r="AT38" s="60">
        <v>0.70582610368728638</v>
      </c>
      <c r="AU38" s="60">
        <v>3.484464168548584</v>
      </c>
      <c r="AV38" s="60">
        <v>1.2540187835693359</v>
      </c>
      <c r="AW38" s="60">
        <v>0.7974361777305603</v>
      </c>
      <c r="AX38" s="60">
        <v>3.4003856182098389</v>
      </c>
      <c r="AY38" s="60">
        <v>1.5</v>
      </c>
      <c r="BA38" s="60">
        <v>0</v>
      </c>
      <c r="BB38" s="60">
        <v>2.1516847610473633</v>
      </c>
      <c r="BC38" s="60">
        <v>133.87110900878906</v>
      </c>
      <c r="BD38" s="60">
        <v>17.468576431274414</v>
      </c>
      <c r="BE38" s="60">
        <v>151.33969116210937</v>
      </c>
      <c r="BF38" s="60">
        <v>1.1304880380630493</v>
      </c>
      <c r="BG38" s="60">
        <v>0.88457369804382324</v>
      </c>
      <c r="BH38" s="60">
        <v>3.7228577136993408</v>
      </c>
      <c r="BI38" s="60">
        <v>1.5</v>
      </c>
      <c r="BK38" s="60">
        <v>0</v>
      </c>
      <c r="BL38" s="60">
        <v>2.1516847610473633</v>
      </c>
      <c r="BM38" s="60">
        <v>41.266384124755859</v>
      </c>
      <c r="BN38" s="60">
        <v>9.0627546310424805</v>
      </c>
      <c r="BO38" s="60">
        <v>50.329135894775391</v>
      </c>
      <c r="BP38" s="60">
        <v>1.2196159362792969</v>
      </c>
      <c r="BQ38" s="60">
        <v>0.8199303150177002</v>
      </c>
      <c r="BR38" s="60">
        <v>3.4671807289123535</v>
      </c>
      <c r="BS38" s="60">
        <v>1.5</v>
      </c>
      <c r="BU38" s="60">
        <v>0</v>
      </c>
      <c r="BV38" s="60">
        <v>2.1516847610473633</v>
      </c>
      <c r="BW38" s="60">
        <v>1.0325632095336914</v>
      </c>
      <c r="BX38" s="60">
        <v>0</v>
      </c>
      <c r="BY38" s="60">
        <v>1.0325632095336914</v>
      </c>
      <c r="BZ38" s="60">
        <v>1</v>
      </c>
      <c r="CA38" s="60">
        <v>1</v>
      </c>
      <c r="CB38" s="60">
        <v>4.0806093215942383</v>
      </c>
      <c r="CC38" s="60">
        <v>1.5</v>
      </c>
      <c r="CE38" s="60">
        <v>0</v>
      </c>
      <c r="CF38" s="60">
        <v>0.12908867001533508</v>
      </c>
      <c r="CG38" s="60">
        <v>11.765604019165039</v>
      </c>
      <c r="CH38" s="60">
        <v>0</v>
      </c>
      <c r="CI38" s="60">
        <v>11.765604019165039</v>
      </c>
      <c r="CJ38" s="60">
        <v>1</v>
      </c>
      <c r="CK38" s="60">
        <v>1</v>
      </c>
      <c r="CL38" s="60">
        <v>4.0806093215942383</v>
      </c>
      <c r="CM38" s="60">
        <v>1.5</v>
      </c>
    </row>
    <row r="39" spans="1:91" x14ac:dyDescent="0.25">
      <c r="A39" s="58">
        <v>29</v>
      </c>
      <c r="B39" s="59">
        <v>9</v>
      </c>
      <c r="D39" s="60">
        <v>0</v>
      </c>
      <c r="E39" s="60">
        <v>2.826007604598999</v>
      </c>
      <c r="F39" s="60">
        <v>4999.99951171875</v>
      </c>
      <c r="G39" s="60">
        <v>0</v>
      </c>
      <c r="H39" s="60">
        <v>500</v>
      </c>
      <c r="I39" s="60">
        <v>1</v>
      </c>
      <c r="J39" s="60">
        <v>9.9999990463256836</v>
      </c>
      <c r="K39" s="60">
        <v>4.0806097984313965</v>
      </c>
      <c r="M39" s="60">
        <v>0</v>
      </c>
      <c r="N39" s="60">
        <v>5.9898514747619629</v>
      </c>
      <c r="O39" s="60">
        <v>90.566299438476563</v>
      </c>
      <c r="P39" s="60">
        <v>33.046607971191406</v>
      </c>
      <c r="Q39" s="60">
        <v>123.61290740966797</v>
      </c>
      <c r="R39" s="60">
        <v>1.3648886680603027</v>
      </c>
      <c r="S39" s="60">
        <v>0.73266053199768066</v>
      </c>
      <c r="T39" s="60">
        <v>3.1614558696746826</v>
      </c>
      <c r="U39" s="60">
        <v>1.5</v>
      </c>
      <c r="W39" s="60">
        <v>0</v>
      </c>
      <c r="X39" s="60">
        <v>1.6489307880401611</v>
      </c>
      <c r="Y39" s="60">
        <v>137.6414794921875</v>
      </c>
      <c r="Z39" s="60">
        <v>32.586090087890625</v>
      </c>
      <c r="AA39" s="60">
        <v>170.22758483886719</v>
      </c>
      <c r="AB39" s="60">
        <v>1.2367461919784546</v>
      </c>
      <c r="AC39" s="60">
        <v>0.80857330560684204</v>
      </c>
      <c r="AD39" s="60">
        <v>3.468430757522583</v>
      </c>
      <c r="AE39" s="60">
        <v>1.5</v>
      </c>
      <c r="AG39" s="60">
        <v>0</v>
      </c>
      <c r="AH39" s="60">
        <v>1.6489307880401611</v>
      </c>
      <c r="AI39" s="60">
        <v>55.359573364257812</v>
      </c>
      <c r="AJ39" s="60">
        <v>20.646806716918945</v>
      </c>
      <c r="AK39" s="60">
        <v>76.006385803222656</v>
      </c>
      <c r="AL39" s="60">
        <v>1.3729581832885742</v>
      </c>
      <c r="AM39" s="60">
        <v>0.72835421562194824</v>
      </c>
      <c r="AN39" s="60">
        <v>3.1823539733886719</v>
      </c>
      <c r="AO39" s="60">
        <v>1.5</v>
      </c>
      <c r="AQ39" s="60">
        <v>0</v>
      </c>
      <c r="AR39" s="60">
        <v>1.8767433166503906</v>
      </c>
      <c r="AS39" s="60">
        <v>1.3324820995330811</v>
      </c>
      <c r="AT39" s="60">
        <v>0.35607749223709106</v>
      </c>
      <c r="AU39" s="60">
        <v>1.6885595321655273</v>
      </c>
      <c r="AV39" s="60">
        <v>1.2672287225723267</v>
      </c>
      <c r="AW39" s="60">
        <v>0.78912353515625</v>
      </c>
      <c r="AX39" s="60">
        <v>3.3813643455505371</v>
      </c>
      <c r="AY39" s="60">
        <v>1.5</v>
      </c>
      <c r="BA39" s="60">
        <v>0</v>
      </c>
      <c r="BB39" s="60">
        <v>1.8767433166503906</v>
      </c>
      <c r="BC39" s="60">
        <v>85.248420715332031</v>
      </c>
      <c r="BD39" s="60">
        <v>12.18022632598877</v>
      </c>
      <c r="BE39" s="60">
        <v>97.42864990234375</v>
      </c>
      <c r="BF39" s="60">
        <v>1.1428792476654053</v>
      </c>
      <c r="BG39" s="60">
        <v>0.87498307228088379</v>
      </c>
      <c r="BH39" s="60">
        <v>3.6554255485534668</v>
      </c>
      <c r="BI39" s="60">
        <v>1.5</v>
      </c>
      <c r="BK39" s="60">
        <v>0</v>
      </c>
      <c r="BL39" s="60">
        <v>1.8767433166503906</v>
      </c>
      <c r="BM39" s="60">
        <v>32.19464111328125</v>
      </c>
      <c r="BN39" s="60">
        <v>0</v>
      </c>
      <c r="BO39" s="60">
        <v>32.19464111328125</v>
      </c>
      <c r="BP39" s="60">
        <v>1</v>
      </c>
      <c r="BQ39" s="60">
        <v>1</v>
      </c>
      <c r="BR39" s="60">
        <v>4.0806093215942383</v>
      </c>
      <c r="BS39" s="60">
        <v>1.5</v>
      </c>
      <c r="BU39" s="60">
        <v>0</v>
      </c>
      <c r="BV39" s="60">
        <v>1.8767433166503906</v>
      </c>
      <c r="BW39" s="60">
        <v>10.265548706054687</v>
      </c>
      <c r="BX39" s="60">
        <v>0</v>
      </c>
      <c r="BY39" s="60">
        <v>10.265548706054687</v>
      </c>
      <c r="BZ39" s="60">
        <v>1</v>
      </c>
      <c r="CA39" s="60">
        <v>1</v>
      </c>
      <c r="CB39" s="60">
        <v>4.0806093215942383</v>
      </c>
      <c r="CC39" s="60">
        <v>1.5</v>
      </c>
      <c r="CE39" s="60">
        <v>0</v>
      </c>
      <c r="CF39" s="60">
        <v>0.13583226501941681</v>
      </c>
      <c r="CG39" s="60">
        <v>79.667526245117188</v>
      </c>
      <c r="CH39" s="60">
        <v>9.7974014282226563</v>
      </c>
      <c r="CI39" s="60">
        <v>89.464920043945313</v>
      </c>
      <c r="CJ39" s="60">
        <v>1.1229785680770874</v>
      </c>
      <c r="CK39" s="60">
        <v>0.89048898220062256</v>
      </c>
      <c r="CL39" s="60">
        <v>3.7379758358001709</v>
      </c>
      <c r="CM39" s="60">
        <v>1.5</v>
      </c>
    </row>
    <row r="40" spans="1:91" x14ac:dyDescent="0.25">
      <c r="A40" s="58">
        <v>30</v>
      </c>
      <c r="B40" s="59">
        <v>5</v>
      </c>
      <c r="D40" s="60">
        <v>0</v>
      </c>
      <c r="E40" s="60">
        <v>2.2560665607452393</v>
      </c>
      <c r="F40" s="60">
        <v>4999.99951171875</v>
      </c>
      <c r="G40" s="60">
        <v>0</v>
      </c>
      <c r="H40" s="60">
        <v>500</v>
      </c>
      <c r="I40" s="60">
        <v>1</v>
      </c>
      <c r="J40" s="60">
        <v>9.9999990463256836</v>
      </c>
      <c r="K40" s="60">
        <v>4.0806097984313965</v>
      </c>
      <c r="M40" s="60">
        <v>0</v>
      </c>
      <c r="N40" s="60">
        <v>5.7566676139831543</v>
      </c>
      <c r="O40" s="60">
        <v>575.23468017578125</v>
      </c>
      <c r="P40" s="60">
        <v>191.82904052734375</v>
      </c>
      <c r="Q40" s="60">
        <v>500</v>
      </c>
      <c r="R40" s="60">
        <v>1.333479642868042</v>
      </c>
      <c r="S40" s="60">
        <v>1.1504693031311035</v>
      </c>
      <c r="T40" s="60">
        <v>3.2815308570861816</v>
      </c>
      <c r="U40" s="60">
        <v>1.5</v>
      </c>
      <c r="W40" s="60">
        <v>0</v>
      </c>
      <c r="X40" s="60">
        <v>1.9729515314102173</v>
      </c>
      <c r="Y40" s="60">
        <v>119.48046875</v>
      </c>
      <c r="Z40" s="60">
        <v>80.825210571289063</v>
      </c>
      <c r="AA40" s="60">
        <v>200.30569458007812</v>
      </c>
      <c r="AB40" s="60">
        <v>1.6764721870422363</v>
      </c>
      <c r="AC40" s="60">
        <v>0.59649062156677246</v>
      </c>
      <c r="AD40" s="60">
        <v>2.6540608406066895</v>
      </c>
      <c r="AE40" s="60">
        <v>1.5</v>
      </c>
      <c r="AG40" s="60">
        <v>0</v>
      </c>
      <c r="AH40" s="60">
        <v>1.9729515314102173</v>
      </c>
      <c r="AI40" s="60">
        <v>22.525308609008789</v>
      </c>
      <c r="AJ40" s="60">
        <v>10.715997695922852</v>
      </c>
      <c r="AK40" s="60">
        <v>33.241310119628906</v>
      </c>
      <c r="AL40" s="60">
        <v>1.4757314920425415</v>
      </c>
      <c r="AM40" s="60">
        <v>0.67763000726699829</v>
      </c>
      <c r="AN40" s="60">
        <v>3.0871052742004395</v>
      </c>
      <c r="AO40" s="60">
        <v>1.5</v>
      </c>
      <c r="AQ40" s="60">
        <v>0</v>
      </c>
      <c r="AR40" s="60">
        <v>2.2455301284790039</v>
      </c>
      <c r="AS40" s="60">
        <v>0.53102672100067139</v>
      </c>
      <c r="AT40" s="60">
        <v>0.19917261600494385</v>
      </c>
      <c r="AU40" s="60">
        <v>0.73019939661026001</v>
      </c>
      <c r="AV40" s="60">
        <v>1.3750708103179932</v>
      </c>
      <c r="AW40" s="60">
        <v>0.72723519802093506</v>
      </c>
      <c r="AX40" s="60">
        <v>3.1391651630401611</v>
      </c>
      <c r="AY40" s="60">
        <v>1.5</v>
      </c>
      <c r="BA40" s="60">
        <v>0</v>
      </c>
      <c r="BB40" s="60">
        <v>2.2455301284790039</v>
      </c>
      <c r="BC40" s="60">
        <v>9.4095640182495117</v>
      </c>
      <c r="BD40" s="60">
        <v>1.9661732912063599</v>
      </c>
      <c r="BE40" s="60">
        <v>11.375738143920898</v>
      </c>
      <c r="BF40" s="60">
        <v>1.2089548110961914</v>
      </c>
      <c r="BG40" s="60">
        <v>0.82716071605682373</v>
      </c>
      <c r="BH40" s="60">
        <v>3.5182316303253174</v>
      </c>
      <c r="BI40" s="60">
        <v>1.5</v>
      </c>
      <c r="BK40" s="60">
        <v>0</v>
      </c>
      <c r="BL40" s="60">
        <v>2.2455301284790039</v>
      </c>
      <c r="BM40" s="60">
        <v>4.9291596412658691</v>
      </c>
      <c r="BN40" s="60">
        <v>1.0730875730514526</v>
      </c>
      <c r="BO40" s="60">
        <v>6.0022468566894531</v>
      </c>
      <c r="BP40" s="60">
        <v>1.2177019119262695</v>
      </c>
      <c r="BQ40" s="60">
        <v>0.82121908664703369</v>
      </c>
      <c r="BR40" s="60">
        <v>3.520341157913208</v>
      </c>
      <c r="BS40" s="60">
        <v>1.5</v>
      </c>
      <c r="BU40" s="60">
        <v>0</v>
      </c>
      <c r="BV40" s="60">
        <v>2.2455301284790039</v>
      </c>
      <c r="BW40" s="60">
        <v>6.5256814956665039</v>
      </c>
      <c r="BX40" s="60">
        <v>0.94322752952575684</v>
      </c>
      <c r="BY40" s="60">
        <v>7.4689092636108398</v>
      </c>
      <c r="BZ40" s="60">
        <v>1.1445409059524536</v>
      </c>
      <c r="CA40" s="60">
        <v>0.87371277809143066</v>
      </c>
      <c r="CB40" s="60">
        <v>3.6630773544311523</v>
      </c>
      <c r="CC40" s="60">
        <v>1.5</v>
      </c>
      <c r="CE40" s="60">
        <v>0</v>
      </c>
      <c r="CF40" s="60">
        <v>8.3433069288730621E-2</v>
      </c>
      <c r="CG40" s="60">
        <v>152.6705322265625</v>
      </c>
      <c r="CH40" s="60">
        <v>18.784639358520508</v>
      </c>
      <c r="CI40" s="60">
        <v>171.45516967773437</v>
      </c>
      <c r="CJ40" s="60">
        <v>1.1230403184890747</v>
      </c>
      <c r="CK40" s="60">
        <v>0.89043992757797241</v>
      </c>
      <c r="CL40" s="60">
        <v>3.7496683597564697</v>
      </c>
      <c r="CM40" s="60">
        <v>1.5</v>
      </c>
    </row>
    <row r="41" spans="1:91" x14ac:dyDescent="0.25">
      <c r="A41" s="58">
        <v>31</v>
      </c>
      <c r="B41" s="59">
        <v>7</v>
      </c>
      <c r="D41" s="60">
        <v>0</v>
      </c>
      <c r="E41" s="60">
        <v>1.7368937730789185</v>
      </c>
      <c r="F41" s="60">
        <v>4999.99951171875</v>
      </c>
      <c r="G41" s="60">
        <v>0</v>
      </c>
      <c r="H41" s="60">
        <v>500</v>
      </c>
      <c r="I41" s="60">
        <v>1</v>
      </c>
      <c r="J41" s="60">
        <v>9.9999990463256836</v>
      </c>
      <c r="K41" s="60">
        <v>4.0806097984313965</v>
      </c>
      <c r="M41" s="60">
        <v>0</v>
      </c>
      <c r="N41" s="60">
        <v>5.6294088363647461</v>
      </c>
      <c r="O41" s="60">
        <v>27.943740844726563</v>
      </c>
      <c r="P41" s="60">
        <v>4.7570157051086426</v>
      </c>
      <c r="Q41" s="60">
        <v>32.700756072998047</v>
      </c>
      <c r="R41" s="60">
        <v>1.1702355146408081</v>
      </c>
      <c r="S41" s="60">
        <v>0.85452890396118164</v>
      </c>
      <c r="T41" s="60">
        <v>3.5816454887390137</v>
      </c>
      <c r="U41" s="60">
        <v>1.5</v>
      </c>
      <c r="W41" s="60">
        <v>0</v>
      </c>
      <c r="X41" s="60">
        <v>1.7376433610916138</v>
      </c>
      <c r="Y41" s="60">
        <v>110.98677062988281</v>
      </c>
      <c r="Z41" s="60">
        <v>20.329353332519531</v>
      </c>
      <c r="AA41" s="60">
        <v>131.31613159179687</v>
      </c>
      <c r="AB41" s="60">
        <v>1.1831691265106201</v>
      </c>
      <c r="AC41" s="60">
        <v>0.84518766403198242</v>
      </c>
      <c r="AD41" s="60">
        <v>3.5626068115234375</v>
      </c>
      <c r="AE41" s="60">
        <v>1.5</v>
      </c>
      <c r="AG41" s="60">
        <v>0</v>
      </c>
      <c r="AH41" s="60">
        <v>1.7376433610916138</v>
      </c>
      <c r="AI41" s="60">
        <v>201.21733093261719</v>
      </c>
      <c r="AJ41" s="60">
        <v>104.35007476806641</v>
      </c>
      <c r="AK41" s="60">
        <v>305.56741333007812</v>
      </c>
      <c r="AL41" s="60">
        <v>1.5185939073562622</v>
      </c>
      <c r="AM41" s="60">
        <v>0.65850389003753662</v>
      </c>
      <c r="AN41" s="60">
        <v>2.9240446090698242</v>
      </c>
      <c r="AO41" s="60">
        <v>1.5</v>
      </c>
      <c r="AQ41" s="60">
        <v>0</v>
      </c>
      <c r="AR41" s="60">
        <v>1.9777125120162964</v>
      </c>
      <c r="AS41" s="60">
        <v>18.280572891235352</v>
      </c>
      <c r="AT41" s="60">
        <v>3.6529309749603271</v>
      </c>
      <c r="AU41" s="60">
        <v>21.933504104614258</v>
      </c>
      <c r="AV41" s="60">
        <v>1.1998258829116821</v>
      </c>
      <c r="AW41" s="60">
        <v>0.83345425128936768</v>
      </c>
      <c r="AX41" s="60">
        <v>3.5105860233306885</v>
      </c>
      <c r="AY41" s="60">
        <v>1.5</v>
      </c>
      <c r="BA41" s="60">
        <v>0</v>
      </c>
      <c r="BB41" s="60">
        <v>1.9777125120162964</v>
      </c>
      <c r="BC41" s="60">
        <v>0.17559421062469482</v>
      </c>
      <c r="BD41" s="60">
        <v>0</v>
      </c>
      <c r="BE41" s="60">
        <v>0.17559421062469482</v>
      </c>
      <c r="BF41" s="60">
        <v>1</v>
      </c>
      <c r="BG41" s="60">
        <v>1</v>
      </c>
      <c r="BH41" s="60">
        <v>4.0806093215942383</v>
      </c>
      <c r="BI41" s="60">
        <v>1.5</v>
      </c>
      <c r="BK41" s="60">
        <v>0</v>
      </c>
      <c r="BL41" s="60">
        <v>1.9777125120162964</v>
      </c>
      <c r="BM41" s="60">
        <v>22.151411056518555</v>
      </c>
      <c r="BN41" s="60">
        <v>3.1477601528167725</v>
      </c>
      <c r="BO41" s="60">
        <v>25.299169540405273</v>
      </c>
      <c r="BP41" s="60">
        <v>1.1421020030975342</v>
      </c>
      <c r="BQ41" s="60">
        <v>0.87557858228683472</v>
      </c>
      <c r="BR41" s="60">
        <v>3.6273384094238281</v>
      </c>
      <c r="BS41" s="60">
        <v>1.5</v>
      </c>
      <c r="BU41" s="60">
        <v>0</v>
      </c>
      <c r="BV41" s="60">
        <v>1.9777125120162964</v>
      </c>
      <c r="BW41" s="60">
        <v>30.918386459350586</v>
      </c>
      <c r="BX41" s="60">
        <v>4.675602912902832</v>
      </c>
      <c r="BY41" s="60">
        <v>35.593990325927734</v>
      </c>
      <c r="BZ41" s="60">
        <v>1.1512240171432495</v>
      </c>
      <c r="CA41" s="60">
        <v>0.86864066123962402</v>
      </c>
      <c r="CB41" s="60">
        <v>3.6498327255249023</v>
      </c>
      <c r="CC41" s="60">
        <v>1.5</v>
      </c>
      <c r="CE41" s="60">
        <v>0</v>
      </c>
      <c r="CF41" s="60">
        <v>0.10592050105333328</v>
      </c>
      <c r="CG41" s="60">
        <v>29.274747848510742</v>
      </c>
      <c r="CH41" s="60">
        <v>0</v>
      </c>
      <c r="CI41" s="60">
        <v>29.274747848510742</v>
      </c>
      <c r="CJ41" s="60">
        <v>1</v>
      </c>
      <c r="CK41" s="60">
        <v>1</v>
      </c>
      <c r="CL41" s="60">
        <v>4.0806093215942383</v>
      </c>
      <c r="CM41" s="60">
        <v>1.5</v>
      </c>
    </row>
    <row r="42" spans="1:91" x14ac:dyDescent="0.25">
      <c r="A42" s="58">
        <v>32</v>
      </c>
      <c r="B42" s="59">
        <v>7</v>
      </c>
      <c r="D42" s="60">
        <v>0</v>
      </c>
      <c r="E42" s="60">
        <v>4.4317436218261719</v>
      </c>
      <c r="F42" s="60">
        <v>4999.99951171875</v>
      </c>
      <c r="G42" s="60">
        <v>0</v>
      </c>
      <c r="H42" s="60">
        <v>500</v>
      </c>
      <c r="I42" s="60">
        <v>1</v>
      </c>
      <c r="J42" s="60">
        <v>9.9999990463256836</v>
      </c>
      <c r="K42" s="60">
        <v>4.0806097984313965</v>
      </c>
      <c r="M42" s="60">
        <v>0</v>
      </c>
      <c r="N42" s="60">
        <v>8.6775131225585937</v>
      </c>
      <c r="O42" s="60">
        <v>987.33544921875</v>
      </c>
      <c r="P42" s="60">
        <v>145.84397888183594</v>
      </c>
      <c r="Q42" s="60">
        <v>500</v>
      </c>
      <c r="R42" s="60">
        <v>1.1477147340774536</v>
      </c>
      <c r="S42" s="60">
        <v>1.9746708869934082</v>
      </c>
      <c r="T42" s="60">
        <v>3.6555325984954834</v>
      </c>
      <c r="U42" s="60">
        <v>1.5</v>
      </c>
      <c r="W42" s="60">
        <v>0</v>
      </c>
      <c r="X42" s="60">
        <v>2.466334342956543</v>
      </c>
      <c r="Y42" s="60">
        <v>380.98672485351562</v>
      </c>
      <c r="Z42" s="60">
        <v>64.467887878417969</v>
      </c>
      <c r="AA42" s="60">
        <v>445.45458984375</v>
      </c>
      <c r="AB42" s="60">
        <v>1.1692129373550415</v>
      </c>
      <c r="AC42" s="60">
        <v>0.85527622699737549</v>
      </c>
      <c r="AD42" s="60">
        <v>3.61472487449646</v>
      </c>
      <c r="AE42" s="60">
        <v>1.5</v>
      </c>
      <c r="AG42" s="60">
        <v>0</v>
      </c>
      <c r="AH42" s="60">
        <v>2.466334342956543</v>
      </c>
      <c r="AI42" s="60">
        <v>237.368408203125</v>
      </c>
      <c r="AJ42" s="60">
        <v>60.771621704101563</v>
      </c>
      <c r="AK42" s="60">
        <v>298.14004516601562</v>
      </c>
      <c r="AL42" s="60">
        <v>1.2560223340988159</v>
      </c>
      <c r="AM42" s="60">
        <v>0.79616409540176392</v>
      </c>
      <c r="AN42" s="60">
        <v>3.4137837886810303</v>
      </c>
      <c r="AO42" s="60">
        <v>1.5</v>
      </c>
      <c r="AQ42" s="60">
        <v>0</v>
      </c>
      <c r="AR42" s="60">
        <v>2.8070774078369141</v>
      </c>
      <c r="AS42" s="60">
        <v>6.156224250793457</v>
      </c>
      <c r="AT42" s="60">
        <v>1.3370361328125</v>
      </c>
      <c r="AU42" s="60">
        <v>7.493260383605957</v>
      </c>
      <c r="AV42" s="60">
        <v>1.2171844244003296</v>
      </c>
      <c r="AW42" s="60">
        <v>0.82156819105148315</v>
      </c>
      <c r="AX42" s="60">
        <v>3.4925050735473633</v>
      </c>
      <c r="AY42" s="60">
        <v>1.5</v>
      </c>
      <c r="BA42" s="60">
        <v>0</v>
      </c>
      <c r="BB42" s="60">
        <v>2.8070774078369141</v>
      </c>
      <c r="BC42" s="60">
        <v>5.9784083366394043</v>
      </c>
      <c r="BD42" s="60">
        <v>0</v>
      </c>
      <c r="BE42" s="60">
        <v>5.9784083366394043</v>
      </c>
      <c r="BF42" s="60">
        <v>1</v>
      </c>
      <c r="BG42" s="60">
        <v>1</v>
      </c>
      <c r="BH42" s="60">
        <v>4.0806093215942383</v>
      </c>
      <c r="BI42" s="60">
        <v>1.5</v>
      </c>
      <c r="BK42" s="60">
        <v>0</v>
      </c>
      <c r="BL42" s="60">
        <v>2.8070774078369141</v>
      </c>
      <c r="BM42" s="60">
        <v>33.560295104980469</v>
      </c>
      <c r="BN42" s="60">
        <v>4.5310139656066895</v>
      </c>
      <c r="BO42" s="60">
        <v>38.09130859375</v>
      </c>
      <c r="BP42" s="60">
        <v>1.1350111961364746</v>
      </c>
      <c r="BQ42" s="60">
        <v>0.88104861974716187</v>
      </c>
      <c r="BR42" s="60">
        <v>3.7049047946929932</v>
      </c>
      <c r="BS42" s="60">
        <v>1.5</v>
      </c>
      <c r="BU42" s="60">
        <v>0</v>
      </c>
      <c r="BV42" s="60">
        <v>2.8070774078369141</v>
      </c>
      <c r="BW42" s="60">
        <v>2.3211398124694824</v>
      </c>
      <c r="BX42" s="60">
        <v>0.36550602316856384</v>
      </c>
      <c r="BY42" s="60">
        <v>2.6866459846496582</v>
      </c>
      <c r="BZ42" s="60">
        <v>1.157468318939209</v>
      </c>
      <c r="CA42" s="60">
        <v>0.86395448446273804</v>
      </c>
      <c r="CB42" s="60">
        <v>3.6400766372680664</v>
      </c>
      <c r="CC42" s="60">
        <v>1.5</v>
      </c>
      <c r="CE42" s="60">
        <v>0</v>
      </c>
      <c r="CF42" s="60">
        <v>0.12601073086261749</v>
      </c>
      <c r="CG42" s="60">
        <v>142.0545654296875</v>
      </c>
      <c r="CH42" s="60">
        <v>0</v>
      </c>
      <c r="CI42" s="60">
        <v>142.0545654296875</v>
      </c>
      <c r="CJ42" s="60">
        <v>1</v>
      </c>
      <c r="CK42" s="60">
        <v>1</v>
      </c>
      <c r="CL42" s="60">
        <v>4.0806093215942383</v>
      </c>
      <c r="CM42" s="60">
        <v>1.5</v>
      </c>
    </row>
    <row r="43" spans="1:91" x14ac:dyDescent="0.25">
      <c r="A43" s="58">
        <v>33</v>
      </c>
      <c r="B43" s="59">
        <v>10</v>
      </c>
      <c r="D43" s="60">
        <v>0</v>
      </c>
      <c r="E43" s="60">
        <v>1.7568928003311157</v>
      </c>
      <c r="F43" s="60">
        <v>4999.99951171875</v>
      </c>
      <c r="G43" s="60">
        <v>0</v>
      </c>
      <c r="H43" s="60">
        <v>500</v>
      </c>
      <c r="I43" s="60">
        <v>1</v>
      </c>
      <c r="J43" s="60">
        <v>9.9999990463256836</v>
      </c>
      <c r="K43" s="60">
        <v>4.0806097984313965</v>
      </c>
      <c r="M43" s="60">
        <v>0</v>
      </c>
      <c r="N43" s="60">
        <v>7.8734169006347656</v>
      </c>
      <c r="O43" s="60">
        <v>120.38703918457031</v>
      </c>
      <c r="P43" s="60">
        <v>60.734855651855469</v>
      </c>
      <c r="Q43" s="60">
        <v>181.12190246582031</v>
      </c>
      <c r="R43" s="60">
        <v>1.5044965744018555</v>
      </c>
      <c r="S43" s="60">
        <v>0.66467410326004028</v>
      </c>
      <c r="T43" s="60">
        <v>2.9726500511169434</v>
      </c>
      <c r="U43" s="60">
        <v>1.5</v>
      </c>
      <c r="W43" s="60">
        <v>0</v>
      </c>
      <c r="X43" s="60">
        <v>2.1557071208953857</v>
      </c>
      <c r="Y43" s="60">
        <v>35.910114288330078</v>
      </c>
      <c r="Z43" s="60">
        <v>7.2545747756958008</v>
      </c>
      <c r="AA43" s="60">
        <v>43.164688110351562</v>
      </c>
      <c r="AB43" s="60">
        <v>1.2020204067230225</v>
      </c>
      <c r="AC43" s="60">
        <v>0.8319326639175415</v>
      </c>
      <c r="AD43" s="60">
        <v>3.5317196846008301</v>
      </c>
      <c r="AE43" s="60">
        <v>1.5</v>
      </c>
      <c r="AG43" s="60">
        <v>0</v>
      </c>
      <c r="AH43" s="60">
        <v>2.1557071208953857</v>
      </c>
      <c r="AI43" s="60">
        <v>11.834458351135254</v>
      </c>
      <c r="AJ43" s="60">
        <v>4.9255456924438477</v>
      </c>
      <c r="AK43" s="60">
        <v>16.760004043579102</v>
      </c>
      <c r="AL43" s="60">
        <v>1.4162037372589111</v>
      </c>
      <c r="AM43" s="60">
        <v>0.70611310005187988</v>
      </c>
      <c r="AN43" s="60">
        <v>3.0782706737518311</v>
      </c>
      <c r="AO43" s="60">
        <v>1.5</v>
      </c>
      <c r="AQ43" s="60">
        <v>0</v>
      </c>
      <c r="AR43" s="60">
        <v>2.4535353183746338</v>
      </c>
      <c r="AS43" s="60">
        <v>165.49765014648437</v>
      </c>
      <c r="AT43" s="60">
        <v>26.439071655273438</v>
      </c>
      <c r="AU43" s="60">
        <v>191.93673706054687</v>
      </c>
      <c r="AV43" s="60">
        <v>1.1597549915313721</v>
      </c>
      <c r="AW43" s="60">
        <v>0.86225104331970215</v>
      </c>
      <c r="AX43" s="60">
        <v>3.586381196975708</v>
      </c>
      <c r="AY43" s="60">
        <v>1.5</v>
      </c>
      <c r="BA43" s="60">
        <v>0</v>
      </c>
      <c r="BB43" s="60">
        <v>2.4535353183746338</v>
      </c>
      <c r="BC43" s="60">
        <v>5.6659259796142578</v>
      </c>
      <c r="BD43" s="60">
        <v>0.80925768613815308</v>
      </c>
      <c r="BE43" s="60">
        <v>6.4751834869384766</v>
      </c>
      <c r="BF43" s="60">
        <v>1.1428288221359253</v>
      </c>
      <c r="BG43" s="60">
        <v>0.87502169609069824</v>
      </c>
      <c r="BH43" s="60">
        <v>3.6873502731323242</v>
      </c>
      <c r="BI43" s="60">
        <v>1.5</v>
      </c>
      <c r="BK43" s="60">
        <v>0</v>
      </c>
      <c r="BL43" s="60">
        <v>2.4535353183746338</v>
      </c>
      <c r="BM43" s="60">
        <v>7.6761527061462402</v>
      </c>
      <c r="BN43" s="60">
        <v>0</v>
      </c>
      <c r="BO43" s="60">
        <v>7.6761527061462402</v>
      </c>
      <c r="BP43" s="60">
        <v>1</v>
      </c>
      <c r="BQ43" s="60">
        <v>1</v>
      </c>
      <c r="BR43" s="60">
        <v>4.0806093215942383</v>
      </c>
      <c r="BS43" s="60">
        <v>1.5</v>
      </c>
      <c r="BU43" s="60">
        <v>0</v>
      </c>
      <c r="BV43" s="60">
        <v>2.4535353183746338</v>
      </c>
      <c r="BW43" s="60">
        <v>7.1071858406066895</v>
      </c>
      <c r="BX43" s="60">
        <v>1.2030028104782104</v>
      </c>
      <c r="BY43" s="60">
        <v>8.3101882934570312</v>
      </c>
      <c r="BZ43" s="60">
        <v>1.1692657470703125</v>
      </c>
      <c r="CA43" s="60">
        <v>0.85523766279220581</v>
      </c>
      <c r="CB43" s="60">
        <v>3.5884993076324463</v>
      </c>
      <c r="CC43" s="60">
        <v>1.5</v>
      </c>
      <c r="CE43" s="60">
        <v>0</v>
      </c>
      <c r="CF43" s="60">
        <v>0.12131332606077194</v>
      </c>
      <c r="CG43" s="60">
        <v>60.765769958496094</v>
      </c>
      <c r="CH43" s="60">
        <v>0</v>
      </c>
      <c r="CI43" s="60">
        <v>60.765769958496094</v>
      </c>
      <c r="CJ43" s="60">
        <v>1</v>
      </c>
      <c r="CK43" s="60">
        <v>1</v>
      </c>
      <c r="CL43" s="60">
        <v>4.0806093215942383</v>
      </c>
      <c r="CM43" s="60">
        <v>1.5</v>
      </c>
    </row>
    <row r="44" spans="1:91" x14ac:dyDescent="0.25">
      <c r="A44" s="58">
        <v>34</v>
      </c>
      <c r="B44" s="59">
        <v>4</v>
      </c>
      <c r="D44" s="60">
        <v>0</v>
      </c>
      <c r="E44" s="60">
        <v>2.8290948867797852</v>
      </c>
      <c r="F44" s="60">
        <v>4999.99951171875</v>
      </c>
      <c r="G44" s="60">
        <v>0</v>
      </c>
      <c r="H44" s="60">
        <v>500</v>
      </c>
      <c r="I44" s="60">
        <v>1</v>
      </c>
      <c r="J44" s="60">
        <v>9.9999990463256836</v>
      </c>
      <c r="K44" s="60">
        <v>4.0806097984313965</v>
      </c>
      <c r="M44" s="60">
        <v>0</v>
      </c>
      <c r="N44" s="60">
        <v>5.9254183769226074</v>
      </c>
      <c r="O44" s="60">
        <v>13.448264122009277</v>
      </c>
      <c r="P44" s="60">
        <v>4.8829364776611328</v>
      </c>
      <c r="Q44" s="60">
        <v>18.331199645996094</v>
      </c>
      <c r="R44" s="60">
        <v>1.3630905151367187</v>
      </c>
      <c r="S44" s="60">
        <v>0.7336270809173584</v>
      </c>
      <c r="T44" s="60">
        <v>3.1597704887390137</v>
      </c>
      <c r="U44" s="60">
        <v>1.5</v>
      </c>
      <c r="W44" s="60">
        <v>0</v>
      </c>
      <c r="X44" s="60">
        <v>1.5969184637069702</v>
      </c>
      <c r="Y44" s="60">
        <v>184.33006286621094</v>
      </c>
      <c r="Z44" s="60">
        <v>66.761016845703125</v>
      </c>
      <c r="AA44" s="60">
        <v>251.09107971191406</v>
      </c>
      <c r="AB44" s="60">
        <v>1.3621819019317627</v>
      </c>
      <c r="AC44" s="60">
        <v>0.7341163158416748</v>
      </c>
      <c r="AD44" s="60">
        <v>3.1546051502227783</v>
      </c>
      <c r="AE44" s="60">
        <v>1.5</v>
      </c>
      <c r="AG44" s="60">
        <v>0</v>
      </c>
      <c r="AH44" s="60">
        <v>1.5969184637069702</v>
      </c>
      <c r="AI44" s="60">
        <v>2.897179126739502</v>
      </c>
      <c r="AJ44" s="60">
        <v>1.4417182207107544</v>
      </c>
      <c r="AK44" s="60">
        <v>4.3388972282409668</v>
      </c>
      <c r="AL44" s="60">
        <v>1.4976282119750977</v>
      </c>
      <c r="AM44" s="60">
        <v>0.66772246360778809</v>
      </c>
      <c r="AN44" s="60">
        <v>2.887892484664917</v>
      </c>
      <c r="AO44" s="60">
        <v>1.5</v>
      </c>
      <c r="AQ44" s="60">
        <v>0</v>
      </c>
      <c r="AR44" s="60">
        <v>1.8175454139709473</v>
      </c>
      <c r="AS44" s="60">
        <v>67.956939697265625</v>
      </c>
      <c r="AT44" s="60">
        <v>0</v>
      </c>
      <c r="AU44" s="60">
        <v>67.956939697265625</v>
      </c>
      <c r="AV44" s="60">
        <v>1</v>
      </c>
      <c r="AW44" s="60">
        <v>1</v>
      </c>
      <c r="AX44" s="60">
        <v>4.0806088447570801</v>
      </c>
      <c r="AY44" s="60">
        <v>1.5</v>
      </c>
      <c r="BA44" s="60">
        <v>0</v>
      </c>
      <c r="BB44" s="60">
        <v>1.8175454139709473</v>
      </c>
      <c r="BC44" s="60">
        <v>0.17559421062469482</v>
      </c>
      <c r="BD44" s="60">
        <v>9.6426479518413544E-2</v>
      </c>
      <c r="BE44" s="60">
        <v>0.27202069759368896</v>
      </c>
      <c r="BF44" s="60">
        <v>1.54914391040802</v>
      </c>
      <c r="BG44" s="60">
        <v>0.64551782608032227</v>
      </c>
      <c r="BH44" s="60">
        <v>2.9267668724060059</v>
      </c>
      <c r="BI44" s="60">
        <v>1.5</v>
      </c>
      <c r="BK44" s="60">
        <v>0</v>
      </c>
      <c r="BL44" s="60">
        <v>1.8175454139709473</v>
      </c>
      <c r="BM44" s="60">
        <v>17.558567047119141</v>
      </c>
      <c r="BN44" s="60">
        <v>2.4237320423126221</v>
      </c>
      <c r="BO44" s="60">
        <v>19.982297897338867</v>
      </c>
      <c r="BP44" s="60">
        <v>1.1380369663238525</v>
      </c>
      <c r="BQ44" s="60">
        <v>0.87870609760284424</v>
      </c>
      <c r="BR44" s="60">
        <v>3.6811902523040771</v>
      </c>
      <c r="BS44" s="60">
        <v>1.5</v>
      </c>
      <c r="BU44" s="60">
        <v>0</v>
      </c>
      <c r="BV44" s="60">
        <v>1.8175454139709473</v>
      </c>
      <c r="BW44" s="60">
        <v>6.2850818634033203</v>
      </c>
      <c r="BX44" s="60">
        <v>0</v>
      </c>
      <c r="BY44" s="60">
        <v>6.2850818634033203</v>
      </c>
      <c r="BZ44" s="60">
        <v>1</v>
      </c>
      <c r="CA44" s="60">
        <v>1</v>
      </c>
      <c r="CB44" s="60">
        <v>4.0806093215942383</v>
      </c>
      <c r="CC44" s="60">
        <v>1.5</v>
      </c>
      <c r="CE44" s="60">
        <v>0</v>
      </c>
      <c r="CF44" s="60">
        <v>6.3034027814865112E-2</v>
      </c>
      <c r="CG44" s="60">
        <v>18.265806198120117</v>
      </c>
      <c r="CH44" s="60">
        <v>0</v>
      </c>
      <c r="CI44" s="60">
        <v>18.265806198120117</v>
      </c>
      <c r="CJ44" s="60">
        <v>1</v>
      </c>
      <c r="CK44" s="60">
        <v>1</v>
      </c>
      <c r="CL44" s="60">
        <v>4.0806088447570801</v>
      </c>
      <c r="CM44" s="60">
        <v>1.5</v>
      </c>
    </row>
    <row r="45" spans="1:91" x14ac:dyDescent="0.25">
      <c r="A45" s="58">
        <v>35</v>
      </c>
      <c r="B45" s="59">
        <v>1</v>
      </c>
      <c r="D45" s="60">
        <v>0</v>
      </c>
      <c r="E45" s="60">
        <v>3.5180668830871582</v>
      </c>
      <c r="F45" s="60">
        <v>4999.99951171875</v>
      </c>
      <c r="G45" s="60">
        <v>0</v>
      </c>
      <c r="H45" s="60">
        <v>500</v>
      </c>
      <c r="I45" s="60">
        <v>1</v>
      </c>
      <c r="J45" s="60">
        <v>9.9999990463256836</v>
      </c>
      <c r="K45" s="60">
        <v>4.0806097984313965</v>
      </c>
      <c r="M45" s="60">
        <v>0</v>
      </c>
      <c r="N45" s="60">
        <v>9.8296079635620117</v>
      </c>
      <c r="O45" s="60">
        <v>229.91783142089844</v>
      </c>
      <c r="P45" s="60">
        <v>37.403526306152344</v>
      </c>
      <c r="Q45" s="60">
        <v>267.32135009765625</v>
      </c>
      <c r="R45" s="60">
        <v>1.1626821756362915</v>
      </c>
      <c r="S45" s="60">
        <v>0.8600803017616272</v>
      </c>
      <c r="T45" s="60">
        <v>3.6049549579620361</v>
      </c>
      <c r="U45" s="60">
        <v>1.5</v>
      </c>
      <c r="W45" s="60">
        <v>0</v>
      </c>
      <c r="X45" s="60">
        <v>2.339951753616333</v>
      </c>
      <c r="Y45" s="60">
        <v>1.9605447053909302</v>
      </c>
      <c r="Z45" s="60">
        <v>0</v>
      </c>
      <c r="AA45" s="60">
        <v>1.9605447053909302</v>
      </c>
      <c r="AB45" s="60">
        <v>1</v>
      </c>
      <c r="AC45" s="60">
        <v>1</v>
      </c>
      <c r="AD45" s="60">
        <v>4.0806093215942383</v>
      </c>
      <c r="AE45" s="60">
        <v>1.5</v>
      </c>
      <c r="AG45" s="60">
        <v>0</v>
      </c>
      <c r="AH45" s="60">
        <v>2.339951753616333</v>
      </c>
      <c r="AI45" s="60">
        <v>56.590274810791016</v>
      </c>
      <c r="AJ45" s="60">
        <v>30.76194953918457</v>
      </c>
      <c r="AK45" s="60">
        <v>87.352218627929688</v>
      </c>
      <c r="AL45" s="60">
        <v>1.543590784072876</v>
      </c>
      <c r="AM45" s="60">
        <v>0.64784014225006104</v>
      </c>
      <c r="AN45" s="60">
        <v>2.859184741973877</v>
      </c>
      <c r="AO45" s="60">
        <v>1.5</v>
      </c>
      <c r="AQ45" s="60">
        <v>0</v>
      </c>
      <c r="AR45" s="60">
        <v>2.6632344722747803</v>
      </c>
      <c r="AS45" s="60">
        <v>2.9787478446960449</v>
      </c>
      <c r="AT45" s="60">
        <v>0</v>
      </c>
      <c r="AU45" s="60">
        <v>2.9787478446960449</v>
      </c>
      <c r="AV45" s="60">
        <v>1</v>
      </c>
      <c r="AW45" s="60">
        <v>1</v>
      </c>
      <c r="AX45" s="60">
        <v>4.0806093215942383</v>
      </c>
      <c r="AY45" s="60">
        <v>1.5</v>
      </c>
      <c r="BA45" s="60">
        <v>0</v>
      </c>
      <c r="BB45" s="60">
        <v>2.6632344722747803</v>
      </c>
      <c r="BC45" s="60">
        <v>121.00357055664062</v>
      </c>
      <c r="BD45" s="60">
        <v>18.311389923095703</v>
      </c>
      <c r="BE45" s="60">
        <v>139.31497192382812</v>
      </c>
      <c r="BF45" s="60">
        <v>1.1513292789459229</v>
      </c>
      <c r="BG45" s="60">
        <v>0.86856114864349365</v>
      </c>
      <c r="BH45" s="60">
        <v>3.6328318119049072</v>
      </c>
      <c r="BI45" s="60">
        <v>1.5</v>
      </c>
      <c r="BK45" s="60">
        <v>0</v>
      </c>
      <c r="BL45" s="60">
        <v>2.6632344722747803</v>
      </c>
      <c r="BM45" s="60">
        <v>5.6237306594848633</v>
      </c>
      <c r="BN45" s="60">
        <v>0.74351763725280762</v>
      </c>
      <c r="BO45" s="60">
        <v>6.3672480583190918</v>
      </c>
      <c r="BP45" s="60">
        <v>1.1322107315063477</v>
      </c>
      <c r="BQ45" s="60">
        <v>0.88322782516479492</v>
      </c>
      <c r="BR45" s="60">
        <v>3.6793677806854248</v>
      </c>
      <c r="BS45" s="60">
        <v>1.5</v>
      </c>
      <c r="BU45" s="60">
        <v>0</v>
      </c>
      <c r="BV45" s="60">
        <v>2.6632344722747803</v>
      </c>
      <c r="BW45" s="60">
        <v>4.1464262008666992</v>
      </c>
      <c r="BX45" s="60">
        <v>0.6585506796836853</v>
      </c>
      <c r="BY45" s="60">
        <v>4.8049769401550293</v>
      </c>
      <c r="BZ45" s="60">
        <v>1.1588237285614014</v>
      </c>
      <c r="CA45" s="60">
        <v>0.86294406652450562</v>
      </c>
      <c r="CB45" s="60">
        <v>3.6262991428375244</v>
      </c>
      <c r="CC45" s="60">
        <v>1.5</v>
      </c>
      <c r="CE45" s="60">
        <v>0</v>
      </c>
      <c r="CF45" s="60">
        <v>7.5588956475257874E-2</v>
      </c>
      <c r="CG45" s="60">
        <v>14.320201873779297</v>
      </c>
      <c r="CH45" s="60">
        <v>0</v>
      </c>
      <c r="CI45" s="60">
        <v>14.320201873779297</v>
      </c>
      <c r="CJ45" s="60">
        <v>1</v>
      </c>
      <c r="CK45" s="60">
        <v>1</v>
      </c>
      <c r="CL45" s="60">
        <v>4.0806093215942383</v>
      </c>
      <c r="CM45" s="60">
        <v>1.5</v>
      </c>
    </row>
    <row r="46" spans="1:91" x14ac:dyDescent="0.25">
      <c r="A46" s="58">
        <v>36</v>
      </c>
      <c r="B46" s="59">
        <v>4</v>
      </c>
      <c r="D46" s="60">
        <v>0</v>
      </c>
      <c r="E46" s="60">
        <v>2.6587960720062256</v>
      </c>
      <c r="F46" s="60">
        <v>4999.99951171875</v>
      </c>
      <c r="G46" s="60">
        <v>0</v>
      </c>
      <c r="H46" s="60">
        <v>500</v>
      </c>
      <c r="I46" s="60">
        <v>1</v>
      </c>
      <c r="J46" s="60">
        <v>9.9999990463256836</v>
      </c>
      <c r="K46" s="60">
        <v>4.0806097984313965</v>
      </c>
      <c r="M46" s="60">
        <v>0</v>
      </c>
      <c r="N46" s="60">
        <v>4.5298395156860352</v>
      </c>
      <c r="O46" s="60">
        <v>7.5239672660827637</v>
      </c>
      <c r="P46" s="60">
        <v>5.4588413238525391</v>
      </c>
      <c r="Q46" s="60">
        <v>12.982809066772461</v>
      </c>
      <c r="R46" s="60">
        <v>1.7255270481109619</v>
      </c>
      <c r="S46" s="60">
        <v>0.57953310012817383</v>
      </c>
      <c r="T46" s="60">
        <v>2.5945355892181396</v>
      </c>
      <c r="U46" s="60">
        <v>1.5</v>
      </c>
      <c r="W46" s="60">
        <v>0</v>
      </c>
      <c r="X46" s="60">
        <v>1.6881949901580811</v>
      </c>
      <c r="Y46" s="60">
        <v>28.795127868652344</v>
      </c>
      <c r="Z46" s="60">
        <v>0</v>
      </c>
      <c r="AA46" s="60">
        <v>28.795127868652344</v>
      </c>
      <c r="AB46" s="60">
        <v>1</v>
      </c>
      <c r="AC46" s="60">
        <v>1</v>
      </c>
      <c r="AD46" s="60">
        <v>4.0806097984313965</v>
      </c>
      <c r="AE46" s="60">
        <v>1.5</v>
      </c>
      <c r="AG46" s="60">
        <v>0</v>
      </c>
      <c r="AH46" s="60">
        <v>1.6881949901580811</v>
      </c>
      <c r="AI46" s="60">
        <v>14.112017631530762</v>
      </c>
      <c r="AJ46" s="60">
        <v>5.1723203659057617</v>
      </c>
      <c r="AK46" s="60">
        <v>19.284337997436523</v>
      </c>
      <c r="AL46" s="60">
        <v>1.3665188550949097</v>
      </c>
      <c r="AM46" s="60">
        <v>0.73178648948669434</v>
      </c>
      <c r="AN46" s="60">
        <v>3.2070913314819336</v>
      </c>
      <c r="AO46" s="60">
        <v>1.5</v>
      </c>
      <c r="AQ46" s="60">
        <v>0</v>
      </c>
      <c r="AR46" s="60">
        <v>1.9214324951171875</v>
      </c>
      <c r="AS46" s="60">
        <v>24.439607620239258</v>
      </c>
      <c r="AT46" s="60">
        <v>0</v>
      </c>
      <c r="AU46" s="60">
        <v>24.439607620239258</v>
      </c>
      <c r="AV46" s="60">
        <v>1</v>
      </c>
      <c r="AW46" s="60">
        <v>1</v>
      </c>
      <c r="AX46" s="60">
        <v>4.0806093215942383</v>
      </c>
      <c r="AY46" s="60">
        <v>1.5</v>
      </c>
      <c r="BA46" s="60">
        <v>0</v>
      </c>
      <c r="BB46" s="60">
        <v>1.9214324951171875</v>
      </c>
      <c r="BC46" s="60">
        <v>8.6936016082763672</v>
      </c>
      <c r="BD46" s="60">
        <v>1.9986379146575928</v>
      </c>
      <c r="BE46" s="60">
        <v>10.692238807678223</v>
      </c>
      <c r="BF46" s="60">
        <v>1.2298976182937622</v>
      </c>
      <c r="BG46" s="60">
        <v>0.81307590007781982</v>
      </c>
      <c r="BH46" s="60">
        <v>3.5052659511566162</v>
      </c>
      <c r="BI46" s="60">
        <v>1.5</v>
      </c>
      <c r="BK46" s="60">
        <v>0</v>
      </c>
      <c r="BL46" s="60">
        <v>1.9214324951171875</v>
      </c>
      <c r="BM46" s="60">
        <v>1.4027305841445923</v>
      </c>
      <c r="BN46" s="60">
        <v>0.22688646614551544</v>
      </c>
      <c r="BO46" s="60">
        <v>1.6296170949935913</v>
      </c>
      <c r="BP46" s="60">
        <v>1.1617462635040283</v>
      </c>
      <c r="BQ46" s="60">
        <v>0.86077308654785156</v>
      </c>
      <c r="BR46" s="60">
        <v>3.6219606399536133</v>
      </c>
      <c r="BS46" s="60">
        <v>1.5</v>
      </c>
      <c r="BU46" s="60">
        <v>0</v>
      </c>
      <c r="BV46" s="60">
        <v>1.9214324951171875</v>
      </c>
      <c r="BW46" s="60">
        <v>6.8890066146850586</v>
      </c>
      <c r="BX46" s="60">
        <v>0.9660688042640686</v>
      </c>
      <c r="BY46" s="60">
        <v>7.8550758361816406</v>
      </c>
      <c r="BZ46" s="60">
        <v>1.1402333974838257</v>
      </c>
      <c r="CA46" s="60">
        <v>0.87701338529586792</v>
      </c>
      <c r="CB46" s="60">
        <v>3.6756899356842041</v>
      </c>
      <c r="CC46" s="60">
        <v>1.5</v>
      </c>
      <c r="CE46" s="60">
        <v>0</v>
      </c>
      <c r="CF46" s="60">
        <v>5.7609468698501587E-2</v>
      </c>
      <c r="CG46" s="60">
        <v>10.083093643188477</v>
      </c>
      <c r="CH46" s="60">
        <v>0</v>
      </c>
      <c r="CI46" s="60">
        <v>10.083093643188477</v>
      </c>
      <c r="CJ46" s="60">
        <v>1</v>
      </c>
      <c r="CK46" s="60">
        <v>1</v>
      </c>
      <c r="CL46" s="60">
        <v>4.0806097984313965</v>
      </c>
      <c r="CM46" s="60">
        <v>1.5</v>
      </c>
    </row>
    <row r="47" spans="1:91" x14ac:dyDescent="0.25">
      <c r="A47" s="58">
        <v>37</v>
      </c>
      <c r="B47" s="59">
        <v>2</v>
      </c>
      <c r="D47" s="60">
        <v>0</v>
      </c>
      <c r="E47" s="60">
        <v>2.4398560523986816</v>
      </c>
      <c r="F47" s="60">
        <v>4999.99951171875</v>
      </c>
      <c r="G47" s="60">
        <v>0</v>
      </c>
      <c r="H47" s="60">
        <v>500</v>
      </c>
      <c r="I47" s="60">
        <v>1</v>
      </c>
      <c r="J47" s="60">
        <v>9.9999990463256836</v>
      </c>
      <c r="K47" s="60">
        <v>4.0806097984313965</v>
      </c>
      <c r="M47" s="60">
        <v>0</v>
      </c>
      <c r="N47" s="60">
        <v>9.9735536575317383</v>
      </c>
      <c r="O47" s="60">
        <v>6.9871096611022949</v>
      </c>
      <c r="P47" s="60">
        <v>1.0770493745803833</v>
      </c>
      <c r="Q47" s="60">
        <v>8.0641593933105469</v>
      </c>
      <c r="R47" s="60">
        <v>1.1541479825973511</v>
      </c>
      <c r="S47" s="60">
        <v>0.86643993854522705</v>
      </c>
      <c r="T47" s="60">
        <v>3.6493043899536133</v>
      </c>
      <c r="U47" s="60">
        <v>1.5</v>
      </c>
      <c r="W47" s="60">
        <v>0</v>
      </c>
      <c r="X47" s="60">
        <v>1.7424014806747437</v>
      </c>
      <c r="Y47" s="60">
        <v>0.55374056100845337</v>
      </c>
      <c r="Z47" s="60">
        <v>0.19264829158782959</v>
      </c>
      <c r="AA47" s="60">
        <v>0.74638885259628296</v>
      </c>
      <c r="AB47" s="60">
        <v>1.3479034900665283</v>
      </c>
      <c r="AC47" s="60">
        <v>0.74189287424087524</v>
      </c>
      <c r="AD47" s="60">
        <v>3.2801625728607178</v>
      </c>
      <c r="AE47" s="60">
        <v>1.5</v>
      </c>
      <c r="AG47" s="60">
        <v>0</v>
      </c>
      <c r="AH47" s="60">
        <v>1.7424014806747437</v>
      </c>
      <c r="AI47" s="60">
        <v>50.017501831054688</v>
      </c>
      <c r="AJ47" s="60">
        <v>25.033210754394531</v>
      </c>
      <c r="AK47" s="60">
        <v>75.050712585449219</v>
      </c>
      <c r="AL47" s="60">
        <v>1.5004891157150269</v>
      </c>
      <c r="AM47" s="60">
        <v>0.66644936800003052</v>
      </c>
      <c r="AN47" s="60">
        <v>2.985353946685791</v>
      </c>
      <c r="AO47" s="60">
        <v>1.5</v>
      </c>
      <c r="AQ47" s="60">
        <v>0</v>
      </c>
      <c r="AR47" s="60">
        <v>1.9831278324127197</v>
      </c>
      <c r="AS47" s="60">
        <v>35.360153198242187</v>
      </c>
      <c r="AT47" s="60">
        <v>5.8228707313537598</v>
      </c>
      <c r="AU47" s="60">
        <v>41.183017730712891</v>
      </c>
      <c r="AV47" s="60">
        <v>1.1646732091903687</v>
      </c>
      <c r="AW47" s="60">
        <v>0.85861003398895264</v>
      </c>
      <c r="AX47" s="60">
        <v>3.6514809131622314</v>
      </c>
      <c r="AY47" s="60">
        <v>1.5</v>
      </c>
      <c r="BA47" s="60">
        <v>0</v>
      </c>
      <c r="BB47" s="60">
        <v>1.9831278324127197</v>
      </c>
      <c r="BC47" s="60">
        <v>7.4128456115722656</v>
      </c>
      <c r="BD47" s="60">
        <v>1.7429726123809814</v>
      </c>
      <c r="BE47" s="60">
        <v>9.155817985534668</v>
      </c>
      <c r="BF47" s="60">
        <v>1.23512864112854</v>
      </c>
      <c r="BG47" s="60">
        <v>0.80963224172592163</v>
      </c>
      <c r="BH47" s="60">
        <v>3.4236104488372803</v>
      </c>
      <c r="BI47" s="60">
        <v>1.5</v>
      </c>
      <c r="BK47" s="60">
        <v>0</v>
      </c>
      <c r="BL47" s="60">
        <v>1.9831278324127197</v>
      </c>
      <c r="BM47" s="60">
        <v>22.113004684448242</v>
      </c>
      <c r="BN47" s="60">
        <v>0</v>
      </c>
      <c r="BO47" s="60">
        <v>22.113004684448242</v>
      </c>
      <c r="BP47" s="60">
        <v>1</v>
      </c>
      <c r="BQ47" s="60">
        <v>1</v>
      </c>
      <c r="BR47" s="60">
        <v>4.0806093215942383</v>
      </c>
      <c r="BS47" s="60">
        <v>1.5</v>
      </c>
      <c r="BU47" s="60">
        <v>0</v>
      </c>
      <c r="BV47" s="60">
        <v>1.9831278324127197</v>
      </c>
      <c r="BW47" s="60">
        <v>4.0525803565979004</v>
      </c>
      <c r="BX47" s="60">
        <v>0.650337815284729</v>
      </c>
      <c r="BY47" s="60">
        <v>4.702918529510498</v>
      </c>
      <c r="BZ47" s="60">
        <v>1.1604750156402588</v>
      </c>
      <c r="CA47" s="60">
        <v>0.86171603202819824</v>
      </c>
      <c r="CB47" s="60">
        <v>3.6317172050476074</v>
      </c>
      <c r="CC47" s="60">
        <v>1.5</v>
      </c>
      <c r="CE47" s="60">
        <v>0</v>
      </c>
      <c r="CF47" s="60">
        <v>5.7457868009805679E-2</v>
      </c>
      <c r="CG47" s="60">
        <v>108.02401733398437</v>
      </c>
      <c r="CH47" s="60">
        <v>0</v>
      </c>
      <c r="CI47" s="60">
        <v>108.02401733398437</v>
      </c>
      <c r="CJ47" s="60">
        <v>1</v>
      </c>
      <c r="CK47" s="60">
        <v>1</v>
      </c>
      <c r="CL47" s="60">
        <v>4.0806093215942383</v>
      </c>
      <c r="CM47" s="60">
        <v>1.5</v>
      </c>
    </row>
    <row r="48" spans="1:91" x14ac:dyDescent="0.25">
      <c r="A48" s="58">
        <v>38</v>
      </c>
      <c r="B48" s="59">
        <v>5</v>
      </c>
      <c r="D48" s="60">
        <v>0</v>
      </c>
      <c r="E48" s="60">
        <v>4.5883626937866211</v>
      </c>
      <c r="F48" s="60">
        <v>4999.99951171875</v>
      </c>
      <c r="G48" s="60">
        <v>0</v>
      </c>
      <c r="H48" s="60">
        <v>500</v>
      </c>
      <c r="I48" s="60">
        <v>1</v>
      </c>
      <c r="J48" s="60">
        <v>9.9999990463256836</v>
      </c>
      <c r="K48" s="60">
        <v>4.0806097984313965</v>
      </c>
      <c r="M48" s="60">
        <v>0</v>
      </c>
      <c r="N48" s="60">
        <v>6.1277875900268555</v>
      </c>
      <c r="O48" s="60">
        <v>76.208976745605469</v>
      </c>
      <c r="P48" s="60">
        <v>66.00079345703125</v>
      </c>
      <c r="Q48" s="60">
        <v>142.20977783203125</v>
      </c>
      <c r="R48" s="60">
        <v>1.8660502433776855</v>
      </c>
      <c r="S48" s="60">
        <v>0.53589123487472534</v>
      </c>
      <c r="T48" s="60">
        <v>2.5791609287261963</v>
      </c>
      <c r="U48" s="60">
        <v>1.5</v>
      </c>
      <c r="W48" s="60">
        <v>0</v>
      </c>
      <c r="X48" s="60">
        <v>1.0686262845993042</v>
      </c>
      <c r="Y48" s="60">
        <v>482.89736938476562</v>
      </c>
      <c r="Z48" s="60">
        <v>0</v>
      </c>
      <c r="AA48" s="60">
        <v>482.89736938476562</v>
      </c>
      <c r="AB48" s="60">
        <v>1</v>
      </c>
      <c r="AC48" s="60">
        <v>1</v>
      </c>
      <c r="AD48" s="60">
        <v>4.0806093215942383</v>
      </c>
      <c r="AE48" s="60">
        <v>1.5</v>
      </c>
      <c r="AG48" s="60">
        <v>0</v>
      </c>
      <c r="AH48" s="60">
        <v>1.0686262845993042</v>
      </c>
      <c r="AI48" s="60">
        <v>28.405229568481445</v>
      </c>
      <c r="AJ48" s="60">
        <v>12.997097015380859</v>
      </c>
      <c r="AK48" s="60">
        <v>41.402328491210938</v>
      </c>
      <c r="AL48" s="60">
        <v>1.4575599431991577</v>
      </c>
      <c r="AM48" s="60">
        <v>0.68607807159423828</v>
      </c>
      <c r="AN48" s="60">
        <v>3.0527911186218262</v>
      </c>
      <c r="AO48" s="60">
        <v>1.5</v>
      </c>
      <c r="AQ48" s="60">
        <v>0</v>
      </c>
      <c r="AR48" s="60">
        <v>1.2162654399871826</v>
      </c>
      <c r="AS48" s="60">
        <v>16.432733535766602</v>
      </c>
      <c r="AT48" s="60">
        <v>5.1059484481811523</v>
      </c>
      <c r="AU48" s="60">
        <v>21.538681030273438</v>
      </c>
      <c r="AV48" s="60">
        <v>1.3107181787490845</v>
      </c>
      <c r="AW48" s="60">
        <v>0.76294058561325073</v>
      </c>
      <c r="AX48" s="60">
        <v>3.3399116992950439</v>
      </c>
      <c r="AY48" s="60">
        <v>1.5</v>
      </c>
      <c r="BA48" s="60">
        <v>0</v>
      </c>
      <c r="BB48" s="60">
        <v>1.2162654399871826</v>
      </c>
      <c r="BC48" s="60">
        <v>85.364036560058594</v>
      </c>
      <c r="BD48" s="60">
        <v>13.543669700622559</v>
      </c>
      <c r="BE48" s="60">
        <v>98.907707214355469</v>
      </c>
      <c r="BF48" s="60">
        <v>1.1586577892303467</v>
      </c>
      <c r="BG48" s="60">
        <v>0.86306756734848022</v>
      </c>
      <c r="BH48" s="60">
        <v>3.6897823810577393</v>
      </c>
      <c r="BI48" s="60">
        <v>1.5</v>
      </c>
      <c r="BK48" s="60">
        <v>0</v>
      </c>
      <c r="BL48" s="60">
        <v>1.2162654399871826</v>
      </c>
      <c r="BM48" s="60">
        <v>2.6936469078063965</v>
      </c>
      <c r="BN48" s="60">
        <v>0.57396447658538818</v>
      </c>
      <c r="BO48" s="60">
        <v>3.2676112651824951</v>
      </c>
      <c r="BP48" s="60">
        <v>1.2130807638168335</v>
      </c>
      <c r="BQ48" s="60">
        <v>0.82434743642807007</v>
      </c>
      <c r="BR48" s="60">
        <v>3.5216248035430908</v>
      </c>
      <c r="BS48" s="60">
        <v>1.5</v>
      </c>
      <c r="BU48" s="60">
        <v>0</v>
      </c>
      <c r="BV48" s="60">
        <v>1.2162654399871826</v>
      </c>
      <c r="BW48" s="60">
        <v>10.406150817871094</v>
      </c>
      <c r="BX48" s="60">
        <v>0</v>
      </c>
      <c r="BY48" s="60">
        <v>10.406150817871094</v>
      </c>
      <c r="BZ48" s="60">
        <v>1</v>
      </c>
      <c r="CA48" s="60">
        <v>1</v>
      </c>
      <c r="CB48" s="60">
        <v>4.0806093215942383</v>
      </c>
      <c r="CC48" s="60">
        <v>1.5</v>
      </c>
      <c r="CE48" s="60">
        <v>0</v>
      </c>
      <c r="CF48" s="60">
        <v>7.9415760934352875E-2</v>
      </c>
      <c r="CG48" s="60">
        <v>48.400619506835938</v>
      </c>
      <c r="CH48" s="60">
        <v>0</v>
      </c>
      <c r="CI48" s="60">
        <v>48.400619506835938</v>
      </c>
      <c r="CJ48" s="60">
        <v>1</v>
      </c>
      <c r="CK48" s="60">
        <v>1</v>
      </c>
      <c r="CL48" s="60">
        <v>4.0806093215942383</v>
      </c>
      <c r="CM48" s="60">
        <v>1.5</v>
      </c>
    </row>
    <row r="49" spans="1:91" x14ac:dyDescent="0.25">
      <c r="A49" s="58">
        <v>39</v>
      </c>
      <c r="B49" s="59">
        <v>3</v>
      </c>
      <c r="D49" s="60">
        <v>0</v>
      </c>
      <c r="E49" s="60">
        <v>2.0613875389099121</v>
      </c>
      <c r="F49" s="60">
        <v>4999.99951171875</v>
      </c>
      <c r="G49" s="60">
        <v>0</v>
      </c>
      <c r="H49" s="60">
        <v>500</v>
      </c>
      <c r="I49" s="60">
        <v>1</v>
      </c>
      <c r="J49" s="60">
        <v>9.9999990463256836</v>
      </c>
      <c r="K49" s="60">
        <v>4.0806097984313965</v>
      </c>
      <c r="M49" s="60">
        <v>0</v>
      </c>
      <c r="N49" s="60">
        <v>5.4402737617492676</v>
      </c>
      <c r="O49" s="60">
        <v>4356.34130859375</v>
      </c>
      <c r="P49" s="60">
        <v>1775.763671875</v>
      </c>
      <c r="Q49" s="60">
        <v>500</v>
      </c>
      <c r="R49" s="60">
        <v>1.4076272249221802</v>
      </c>
      <c r="S49" s="60">
        <v>8.7126827239990234</v>
      </c>
      <c r="T49" s="60">
        <v>3.094696044921875</v>
      </c>
      <c r="U49" s="60">
        <v>1.5</v>
      </c>
      <c r="W49" s="60">
        <v>0</v>
      </c>
      <c r="X49" s="60">
        <v>1.1351343393325806</v>
      </c>
      <c r="Y49" s="60">
        <v>9.0825986862182617</v>
      </c>
      <c r="Z49" s="60">
        <v>5.0887203216552734</v>
      </c>
      <c r="AA49" s="60">
        <v>14.171318054199219</v>
      </c>
      <c r="AB49" s="60">
        <v>1.5602713823318481</v>
      </c>
      <c r="AC49" s="60">
        <v>0.6409142017364502</v>
      </c>
      <c r="AD49" s="60">
        <v>2.9148108959197998</v>
      </c>
      <c r="AE49" s="60">
        <v>1.5</v>
      </c>
      <c r="AG49" s="60">
        <v>0</v>
      </c>
      <c r="AH49" s="60">
        <v>1.1351343393325806</v>
      </c>
      <c r="AI49" s="60">
        <v>60.367748260498047</v>
      </c>
      <c r="AJ49" s="60">
        <v>23.020523071289063</v>
      </c>
      <c r="AK49" s="60">
        <v>83.388275146484375</v>
      </c>
      <c r="AL49" s="60">
        <v>1.3813381195068359</v>
      </c>
      <c r="AM49" s="60">
        <v>0.72393566370010376</v>
      </c>
      <c r="AN49" s="60">
        <v>3.1316158771514893</v>
      </c>
      <c r="AO49" s="60">
        <v>1.5</v>
      </c>
      <c r="AQ49" s="60">
        <v>0</v>
      </c>
      <c r="AR49" s="60">
        <v>1.2919621467590332</v>
      </c>
      <c r="AS49" s="60">
        <v>159.34770202636719</v>
      </c>
      <c r="AT49" s="60">
        <v>26.640951156616211</v>
      </c>
      <c r="AU49" s="60">
        <v>185.98866271972656</v>
      </c>
      <c r="AV49" s="60">
        <v>1.1671875715255737</v>
      </c>
      <c r="AW49" s="60">
        <v>0.85676032304763794</v>
      </c>
      <c r="AX49" s="60">
        <v>3.608722448348999</v>
      </c>
      <c r="AY49" s="60">
        <v>1.5</v>
      </c>
      <c r="BA49" s="60">
        <v>0</v>
      </c>
      <c r="BB49" s="60">
        <v>1.2919621467590332</v>
      </c>
      <c r="BC49" s="60">
        <v>7.2456364631652832</v>
      </c>
      <c r="BD49" s="60">
        <v>0</v>
      </c>
      <c r="BE49" s="60">
        <v>7.2456364631652832</v>
      </c>
      <c r="BF49" s="60">
        <v>1</v>
      </c>
      <c r="BG49" s="60">
        <v>1</v>
      </c>
      <c r="BH49" s="60">
        <v>4.0806093215942383</v>
      </c>
      <c r="BI49" s="60">
        <v>1.5</v>
      </c>
      <c r="BK49" s="60">
        <v>0</v>
      </c>
      <c r="BL49" s="60">
        <v>1.2919621467590332</v>
      </c>
      <c r="BM49" s="60">
        <v>21.926300048828125</v>
      </c>
      <c r="BN49" s="60">
        <v>0</v>
      </c>
      <c r="BO49" s="60">
        <v>21.926300048828125</v>
      </c>
      <c r="BP49" s="60">
        <v>1</v>
      </c>
      <c r="BQ49" s="60">
        <v>1</v>
      </c>
      <c r="BR49" s="60">
        <v>4.0806093215942383</v>
      </c>
      <c r="BS49" s="60">
        <v>1.5</v>
      </c>
      <c r="BU49" s="60">
        <v>0</v>
      </c>
      <c r="BV49" s="60">
        <v>1.2919621467590332</v>
      </c>
      <c r="BW49" s="60">
        <v>6.6542325019836426</v>
      </c>
      <c r="BX49" s="60">
        <v>2.2614758014678955</v>
      </c>
      <c r="BY49" s="60">
        <v>8.9157075881958008</v>
      </c>
      <c r="BZ49" s="60">
        <v>1.3398553133010864</v>
      </c>
      <c r="CA49" s="60">
        <v>0.74634933471679688</v>
      </c>
      <c r="CB49" s="60">
        <v>3.278644323348999</v>
      </c>
      <c r="CC49" s="60">
        <v>1.5</v>
      </c>
      <c r="CE49" s="60">
        <v>0</v>
      </c>
      <c r="CF49" s="60">
        <v>8.1487908959388733E-2</v>
      </c>
      <c r="CG49" s="60">
        <v>136.05628967285156</v>
      </c>
      <c r="CH49" s="60">
        <v>0</v>
      </c>
      <c r="CI49" s="60">
        <v>136.05628967285156</v>
      </c>
      <c r="CJ49" s="60">
        <v>1</v>
      </c>
      <c r="CK49" s="60">
        <v>1</v>
      </c>
      <c r="CL49" s="60">
        <v>4.0806093215942383</v>
      </c>
      <c r="CM49" s="60">
        <v>1.5</v>
      </c>
    </row>
    <row r="50" spans="1:91" x14ac:dyDescent="0.25">
      <c r="A50" s="58">
        <v>40</v>
      </c>
      <c r="B50" s="59">
        <v>7</v>
      </c>
      <c r="D50" s="60">
        <v>0</v>
      </c>
      <c r="E50" s="60">
        <v>4.1712527275085449</v>
      </c>
      <c r="F50" s="60">
        <v>4999.99951171875</v>
      </c>
      <c r="G50" s="60">
        <v>0</v>
      </c>
      <c r="H50" s="60">
        <v>500</v>
      </c>
      <c r="I50" s="60">
        <v>1</v>
      </c>
      <c r="J50" s="60">
        <v>9.9999990463256836</v>
      </c>
      <c r="K50" s="60">
        <v>4.0806097984313965</v>
      </c>
      <c r="M50" s="60">
        <v>0</v>
      </c>
      <c r="N50" s="60">
        <v>8.6590566635131836</v>
      </c>
      <c r="O50" s="60">
        <v>2.9553864002227783</v>
      </c>
      <c r="P50" s="60">
        <v>0.63893222808837891</v>
      </c>
      <c r="Q50" s="60">
        <v>3.5943188667297363</v>
      </c>
      <c r="R50" s="60">
        <v>1.2161924839019775</v>
      </c>
      <c r="S50" s="60">
        <v>0.82223820686340332</v>
      </c>
      <c r="T50" s="60">
        <v>3.4641425609588623</v>
      </c>
      <c r="U50" s="60">
        <v>1.5</v>
      </c>
      <c r="W50" s="60">
        <v>0</v>
      </c>
      <c r="X50" s="60">
        <v>1.7937954664230347</v>
      </c>
      <c r="Y50" s="60">
        <v>4.9529547691345215</v>
      </c>
      <c r="Z50" s="60">
        <v>0.76463949680328369</v>
      </c>
      <c r="AA50" s="60">
        <v>5.7175941467285156</v>
      </c>
      <c r="AB50" s="60">
        <v>1.1543804407119751</v>
      </c>
      <c r="AC50" s="60">
        <v>0.86626553535461426</v>
      </c>
      <c r="AD50" s="60">
        <v>3.6543724536895752</v>
      </c>
      <c r="AE50" s="60">
        <v>1.5</v>
      </c>
      <c r="AG50" s="60">
        <v>0</v>
      </c>
      <c r="AH50" s="60">
        <v>1.7937954664230347</v>
      </c>
      <c r="AI50" s="60">
        <v>2.3489658832550049</v>
      </c>
      <c r="AJ50" s="60">
        <v>1.7571084499359131</v>
      </c>
      <c r="AK50" s="60">
        <v>4.106074333190918</v>
      </c>
      <c r="AL50" s="60">
        <v>1.7480349540710449</v>
      </c>
      <c r="AM50" s="60">
        <v>0.57207095623016357</v>
      </c>
      <c r="AN50" s="60">
        <v>2.5701258182525635</v>
      </c>
      <c r="AO50" s="60">
        <v>1.5</v>
      </c>
      <c r="AQ50" s="60">
        <v>0</v>
      </c>
      <c r="AR50" s="60">
        <v>2.0416224002838135</v>
      </c>
      <c r="AS50" s="60">
        <v>41.080085754394531</v>
      </c>
      <c r="AT50" s="60">
        <v>5.151923656463623</v>
      </c>
      <c r="AU50" s="60">
        <v>46.232006072998047</v>
      </c>
      <c r="AV50" s="60">
        <v>1.1254117488861084</v>
      </c>
      <c r="AW50" s="60">
        <v>0.88856375217437744</v>
      </c>
      <c r="AX50" s="60">
        <v>3.7023763656616211</v>
      </c>
      <c r="AY50" s="60">
        <v>1.5</v>
      </c>
      <c r="BA50" s="60">
        <v>0</v>
      </c>
      <c r="BB50" s="60">
        <v>2.0416224002838135</v>
      </c>
      <c r="BC50" s="60">
        <v>8.4229373931884766</v>
      </c>
      <c r="BD50" s="60">
        <v>1.9390366077423096</v>
      </c>
      <c r="BE50" s="60">
        <v>10.361974716186523</v>
      </c>
      <c r="BF50" s="60">
        <v>1.2302091121673584</v>
      </c>
      <c r="BG50" s="60">
        <v>0.81286990642547607</v>
      </c>
      <c r="BH50" s="60">
        <v>3.456273078918457</v>
      </c>
      <c r="BI50" s="60">
        <v>1.5</v>
      </c>
      <c r="BK50" s="60">
        <v>0</v>
      </c>
      <c r="BL50" s="60">
        <v>2.0416224002838135</v>
      </c>
      <c r="BM50" s="60">
        <v>19.188766479492187</v>
      </c>
      <c r="BN50" s="60">
        <v>5.3663234710693359</v>
      </c>
      <c r="BO50" s="60">
        <v>24.555088043212891</v>
      </c>
      <c r="BP50" s="60">
        <v>1.279659628868103</v>
      </c>
      <c r="BQ50" s="60">
        <v>0.78145784139633179</v>
      </c>
      <c r="BR50" s="60">
        <v>3.3959653377532959</v>
      </c>
      <c r="BS50" s="60">
        <v>1.5</v>
      </c>
      <c r="BU50" s="60">
        <v>0</v>
      </c>
      <c r="BV50" s="60">
        <v>2.0416224002838135</v>
      </c>
      <c r="BW50" s="60">
        <v>7.1037230491638184</v>
      </c>
      <c r="BX50" s="60">
        <v>1.6278681755065918</v>
      </c>
      <c r="BY50" s="60">
        <v>8.7315921783447266</v>
      </c>
      <c r="BZ50" s="60">
        <v>1.2291570901870728</v>
      </c>
      <c r="CA50" s="60">
        <v>0.81356561183929443</v>
      </c>
      <c r="CB50" s="60">
        <v>3.4726147651672363</v>
      </c>
      <c r="CC50" s="60">
        <v>1.5</v>
      </c>
      <c r="CE50" s="60">
        <v>0</v>
      </c>
      <c r="CF50" s="60">
        <v>7.3585249483585358E-2</v>
      </c>
      <c r="CG50" s="60">
        <v>16.132373809814453</v>
      </c>
      <c r="CH50" s="60">
        <v>0</v>
      </c>
      <c r="CI50" s="60">
        <v>16.132373809814453</v>
      </c>
      <c r="CJ50" s="60">
        <v>1</v>
      </c>
      <c r="CK50" s="60">
        <v>1</v>
      </c>
      <c r="CL50" s="60">
        <v>4.0806093215942383</v>
      </c>
      <c r="CM50" s="60">
        <v>1.5</v>
      </c>
    </row>
    <row r="51" spans="1:91" x14ac:dyDescent="0.25">
      <c r="A51" s="58">
        <v>41</v>
      </c>
      <c r="B51" s="59">
        <v>6</v>
      </c>
      <c r="D51" s="60">
        <v>0</v>
      </c>
      <c r="E51" s="60">
        <v>3.7823131084442139</v>
      </c>
      <c r="F51" s="60">
        <v>4999.99951171875</v>
      </c>
      <c r="G51" s="60">
        <v>0</v>
      </c>
      <c r="H51" s="60">
        <v>500</v>
      </c>
      <c r="I51" s="60">
        <v>1</v>
      </c>
      <c r="J51" s="60">
        <v>9.9999990463256836</v>
      </c>
      <c r="K51" s="60">
        <v>4.0806097984313965</v>
      </c>
      <c r="M51" s="60">
        <v>0</v>
      </c>
      <c r="N51" s="60">
        <v>25.151311874389648</v>
      </c>
      <c r="O51" s="60">
        <v>6.2752523422241211</v>
      </c>
      <c r="P51" s="60">
        <v>1.9547562599182129</v>
      </c>
      <c r="Q51" s="60">
        <v>8.2300090789794922</v>
      </c>
      <c r="R51" s="60">
        <v>1.3115023374557495</v>
      </c>
      <c r="S51" s="60">
        <v>0.76248425245285034</v>
      </c>
      <c r="T51" s="60">
        <v>3.3844878673553467</v>
      </c>
      <c r="U51" s="60">
        <v>1.5</v>
      </c>
      <c r="W51" s="60">
        <v>0</v>
      </c>
      <c r="X51" s="60">
        <v>6.5787224769592285</v>
      </c>
      <c r="Y51" s="60">
        <v>77.550437927246094</v>
      </c>
      <c r="Z51" s="60">
        <v>0</v>
      </c>
      <c r="AA51" s="60">
        <v>77.550437927246094</v>
      </c>
      <c r="AB51" s="60">
        <v>1</v>
      </c>
      <c r="AC51" s="60">
        <v>1</v>
      </c>
      <c r="AD51" s="60">
        <v>4.0806093215942383</v>
      </c>
      <c r="AE51" s="60">
        <v>1.5</v>
      </c>
      <c r="AG51" s="60">
        <v>0</v>
      </c>
      <c r="AH51" s="60">
        <v>6.5787224769592285</v>
      </c>
      <c r="AI51" s="60">
        <v>15.187003135681152</v>
      </c>
      <c r="AJ51" s="60">
        <v>6.2303495407104492</v>
      </c>
      <c r="AK51" s="60">
        <v>21.417350769042969</v>
      </c>
      <c r="AL51" s="60">
        <v>1.4102421998977661</v>
      </c>
      <c r="AM51" s="60">
        <v>0.70909810066223145</v>
      </c>
      <c r="AN51" s="60">
        <v>3.1343488693237305</v>
      </c>
      <c r="AO51" s="60">
        <v>1.5</v>
      </c>
      <c r="AQ51" s="60">
        <v>0</v>
      </c>
      <c r="AR51" s="60">
        <v>7.4876251220703125</v>
      </c>
      <c r="AS51" s="60">
        <v>4.0730056762695312</v>
      </c>
      <c r="AT51" s="60">
        <v>0</v>
      </c>
      <c r="AU51" s="60">
        <v>4.0730056762695312</v>
      </c>
      <c r="AV51" s="60">
        <v>1</v>
      </c>
      <c r="AW51" s="60">
        <v>1</v>
      </c>
      <c r="AX51" s="60">
        <v>4.0806093215942383</v>
      </c>
      <c r="AY51" s="60">
        <v>1.5</v>
      </c>
      <c r="BA51" s="60">
        <v>0</v>
      </c>
      <c r="BB51" s="60">
        <v>7.4876251220703125</v>
      </c>
      <c r="BC51" s="60">
        <v>53.999053955078125</v>
      </c>
      <c r="BD51" s="60">
        <v>7.2363390922546387</v>
      </c>
      <c r="BE51" s="60">
        <v>61.235393524169922</v>
      </c>
      <c r="BF51" s="60">
        <v>1.1340086460113525</v>
      </c>
      <c r="BG51" s="60">
        <v>0.88182747364044189</v>
      </c>
      <c r="BH51" s="60">
        <v>3.6767199039459229</v>
      </c>
      <c r="BI51" s="60">
        <v>1.5</v>
      </c>
      <c r="BK51" s="60">
        <v>0</v>
      </c>
      <c r="BL51" s="60">
        <v>7.4876251220703125</v>
      </c>
      <c r="BM51" s="60">
        <v>6.8675198554992676</v>
      </c>
      <c r="BN51" s="60">
        <v>1.0561511516571045</v>
      </c>
      <c r="BO51" s="60">
        <v>7.923670768737793</v>
      </c>
      <c r="BP51" s="60">
        <v>1.1537892818450928</v>
      </c>
      <c r="BQ51" s="60">
        <v>0.86670941114425659</v>
      </c>
      <c r="BR51" s="60">
        <v>3.6516640186309814</v>
      </c>
      <c r="BS51" s="60">
        <v>1.5</v>
      </c>
      <c r="BU51" s="60">
        <v>0</v>
      </c>
      <c r="BV51" s="60">
        <v>7.4876251220703125</v>
      </c>
      <c r="BW51" s="60">
        <v>17.831905364990234</v>
      </c>
      <c r="BX51" s="60">
        <v>0</v>
      </c>
      <c r="BY51" s="60">
        <v>17.831905364990234</v>
      </c>
      <c r="BZ51" s="60">
        <v>1</v>
      </c>
      <c r="CA51" s="60">
        <v>1</v>
      </c>
      <c r="CB51" s="60">
        <v>4.0806088447570801</v>
      </c>
      <c r="CC51" s="60">
        <v>1.5</v>
      </c>
      <c r="CE51" s="60">
        <v>0</v>
      </c>
      <c r="CF51" s="60">
        <v>9.7003377974033356E-2</v>
      </c>
      <c r="CG51" s="60">
        <v>25.076446533203125</v>
      </c>
      <c r="CH51" s="60">
        <v>3.3717048168182373</v>
      </c>
      <c r="CI51" s="60">
        <v>28.448152542114258</v>
      </c>
      <c r="CJ51" s="60">
        <v>1.134456992149353</v>
      </c>
      <c r="CK51" s="60">
        <v>0.88147890567779541</v>
      </c>
      <c r="CL51" s="60">
        <v>3.6924333572387695</v>
      </c>
      <c r="CM51" s="60">
        <v>1.5</v>
      </c>
    </row>
    <row r="52" spans="1:91" x14ac:dyDescent="0.25">
      <c r="A52" s="58">
        <v>42</v>
      </c>
      <c r="B52" s="59">
        <v>4</v>
      </c>
      <c r="D52" s="60">
        <v>0</v>
      </c>
      <c r="E52" s="60">
        <v>2.0588302612304687</v>
      </c>
      <c r="F52" s="60">
        <v>4999.99951171875</v>
      </c>
      <c r="G52" s="60">
        <v>1066.5887451171875</v>
      </c>
      <c r="H52" s="60">
        <v>500</v>
      </c>
      <c r="I52" s="60">
        <v>1.2133177518844604</v>
      </c>
      <c r="J52" s="60">
        <v>9.9999990463256836</v>
      </c>
      <c r="K52" s="60">
        <v>3.4895744323730469</v>
      </c>
      <c r="M52" s="60">
        <v>0</v>
      </c>
      <c r="N52" s="60">
        <v>5.8732004165649414</v>
      </c>
      <c r="O52" s="60">
        <v>98.355331420898438</v>
      </c>
      <c r="P52" s="60">
        <v>32.529022216796875</v>
      </c>
      <c r="Q52" s="60">
        <v>130.88435363769531</v>
      </c>
      <c r="R52" s="60">
        <v>1.330729603767395</v>
      </c>
      <c r="S52" s="60">
        <v>0.75146746635437012</v>
      </c>
      <c r="T52" s="60">
        <v>3.2141151428222656</v>
      </c>
      <c r="U52" s="60">
        <v>1.5</v>
      </c>
      <c r="W52" s="60">
        <v>0</v>
      </c>
      <c r="X52" s="60">
        <v>1.5243920087814331</v>
      </c>
      <c r="Y52" s="60">
        <v>59.860397338867188</v>
      </c>
      <c r="Z52" s="60">
        <v>17.079376220703125</v>
      </c>
      <c r="AA52" s="60">
        <v>76.939773559570313</v>
      </c>
      <c r="AB52" s="60">
        <v>1.2853201627731323</v>
      </c>
      <c r="AC52" s="60">
        <v>0.77801626920700073</v>
      </c>
      <c r="AD52" s="60">
        <v>3.3839800357818604</v>
      </c>
      <c r="AE52" s="60">
        <v>1.5</v>
      </c>
      <c r="AG52" s="60">
        <v>0</v>
      </c>
      <c r="AH52" s="60">
        <v>1.5243920087814331</v>
      </c>
      <c r="AI52" s="60">
        <v>6.6479058265686035</v>
      </c>
      <c r="AJ52" s="60">
        <v>2.8980076313018799</v>
      </c>
      <c r="AK52" s="60">
        <v>9.5459127426147461</v>
      </c>
      <c r="AL52" s="60">
        <v>1.4359278678894043</v>
      </c>
      <c r="AM52" s="60">
        <v>0.69641387462615967</v>
      </c>
      <c r="AN52" s="60">
        <v>3.0032086372375488</v>
      </c>
      <c r="AO52" s="60">
        <v>1.5</v>
      </c>
      <c r="AQ52" s="60">
        <v>0</v>
      </c>
      <c r="AR52" s="60">
        <v>1.7349988222122192</v>
      </c>
      <c r="AS52" s="60">
        <v>24.521903991699219</v>
      </c>
      <c r="AT52" s="60">
        <v>3.5796041488647461</v>
      </c>
      <c r="AU52" s="60">
        <v>28.101509094238281</v>
      </c>
      <c r="AV52" s="60">
        <v>1.1459758281707764</v>
      </c>
      <c r="AW52" s="60">
        <v>0.87261873483657837</v>
      </c>
      <c r="AX52" s="60">
        <v>3.6474299430847168</v>
      </c>
      <c r="AY52" s="60">
        <v>1.5</v>
      </c>
      <c r="BA52" s="60">
        <v>0</v>
      </c>
      <c r="BB52" s="60">
        <v>1.7349988222122192</v>
      </c>
      <c r="BC52" s="60">
        <v>323.93844604492187</v>
      </c>
      <c r="BD52" s="60">
        <v>69.064765930175781</v>
      </c>
      <c r="BE52" s="60">
        <v>393.003173828125</v>
      </c>
      <c r="BF52" s="60">
        <v>1.2132034301757813</v>
      </c>
      <c r="BG52" s="60">
        <v>0.82426416873931885</v>
      </c>
      <c r="BH52" s="60">
        <v>3.5121586322784424</v>
      </c>
      <c r="BI52" s="60">
        <v>1.5</v>
      </c>
      <c r="BK52" s="60">
        <v>0</v>
      </c>
      <c r="BL52" s="60">
        <v>1.7349988222122192</v>
      </c>
      <c r="BM52" s="60">
        <v>1.891028881072998</v>
      </c>
      <c r="BN52" s="60">
        <v>0</v>
      </c>
      <c r="BO52" s="60">
        <v>1.891028881072998</v>
      </c>
      <c r="BP52" s="60">
        <v>1</v>
      </c>
      <c r="BQ52" s="60">
        <v>1</v>
      </c>
      <c r="BR52" s="60">
        <v>4.0806093215942383</v>
      </c>
      <c r="BS52" s="60">
        <v>1.5</v>
      </c>
      <c r="BU52" s="60">
        <v>0</v>
      </c>
      <c r="BV52" s="60">
        <v>1.7349988222122192</v>
      </c>
      <c r="BW52" s="60">
        <v>3.2890384197235107</v>
      </c>
      <c r="BX52" s="60">
        <v>0.59033262729644775</v>
      </c>
      <c r="BY52" s="60">
        <v>3.879371166229248</v>
      </c>
      <c r="BZ52" s="60">
        <v>1.1794848442077637</v>
      </c>
      <c r="CA52" s="60">
        <v>0.8478277325630188</v>
      </c>
      <c r="CB52" s="60">
        <v>3.5648510456085205</v>
      </c>
      <c r="CC52" s="60">
        <v>1.5</v>
      </c>
      <c r="CE52" s="60">
        <v>0</v>
      </c>
      <c r="CF52" s="60">
        <v>0.15854163467884064</v>
      </c>
      <c r="CG52" s="60">
        <v>45.530403137207031</v>
      </c>
      <c r="CH52" s="60">
        <v>0</v>
      </c>
      <c r="CI52" s="60">
        <v>45.530403137207031</v>
      </c>
      <c r="CJ52" s="60">
        <v>1</v>
      </c>
      <c r="CK52" s="60">
        <v>1</v>
      </c>
      <c r="CL52" s="60">
        <v>4.0806093215942383</v>
      </c>
      <c r="CM52" s="60">
        <v>1.5</v>
      </c>
    </row>
    <row r="53" spans="1:91" x14ac:dyDescent="0.25">
      <c r="A53" s="58">
        <v>43</v>
      </c>
      <c r="B53" s="59">
        <v>2</v>
      </c>
      <c r="D53" s="60">
        <v>0</v>
      </c>
      <c r="E53" s="60">
        <v>4.638575553894043</v>
      </c>
      <c r="F53" s="60">
        <v>4999.99951171875</v>
      </c>
      <c r="G53" s="60">
        <v>0</v>
      </c>
      <c r="H53" s="60">
        <v>500</v>
      </c>
      <c r="I53" s="60">
        <v>1</v>
      </c>
      <c r="J53" s="60">
        <v>9.9999990463256836</v>
      </c>
      <c r="K53" s="60">
        <v>4.0806097984313965</v>
      </c>
      <c r="M53" s="60">
        <v>0</v>
      </c>
      <c r="N53" s="60">
        <v>9.0010280609130859</v>
      </c>
      <c r="O53" s="60">
        <v>19.603059768676758</v>
      </c>
      <c r="P53" s="60">
        <v>7.9913034439086914</v>
      </c>
      <c r="Q53" s="60">
        <v>27.594364166259766</v>
      </c>
      <c r="R53" s="60">
        <v>1.4076559543609619</v>
      </c>
      <c r="S53" s="60">
        <v>0.71040087938308716</v>
      </c>
      <c r="T53" s="60">
        <v>3.0793948173522949</v>
      </c>
      <c r="U53" s="60">
        <v>1.5</v>
      </c>
      <c r="W53" s="60">
        <v>0</v>
      </c>
      <c r="X53" s="60">
        <v>2.6449580192565918</v>
      </c>
      <c r="Y53" s="60">
        <v>132.76190185546875</v>
      </c>
      <c r="Z53" s="60">
        <v>43.360256195068359</v>
      </c>
      <c r="AA53" s="60">
        <v>176.12217712402344</v>
      </c>
      <c r="AB53" s="60">
        <v>1.3266016244888306</v>
      </c>
      <c r="AC53" s="60">
        <v>0.75380569696426392</v>
      </c>
      <c r="AD53" s="60">
        <v>3.353363037109375</v>
      </c>
      <c r="AE53" s="60">
        <v>1.5</v>
      </c>
      <c r="AG53" s="60">
        <v>0</v>
      </c>
      <c r="AH53" s="60">
        <v>2.6449580192565918</v>
      </c>
      <c r="AI53" s="60">
        <v>68.162368774414063</v>
      </c>
      <c r="AJ53" s="60">
        <v>23.334566116333008</v>
      </c>
      <c r="AK53" s="60">
        <v>91.496940612792969</v>
      </c>
      <c r="AL53" s="60">
        <v>1.342337965965271</v>
      </c>
      <c r="AM53" s="60">
        <v>0.74496883153915405</v>
      </c>
      <c r="AN53" s="60">
        <v>3.1979546546936035</v>
      </c>
      <c r="AO53" s="60">
        <v>1.5</v>
      </c>
      <c r="AQ53" s="60">
        <v>0</v>
      </c>
      <c r="AR53" s="60">
        <v>3.0103797912597656</v>
      </c>
      <c r="AS53" s="60">
        <v>79.102790832519531</v>
      </c>
      <c r="AT53" s="60">
        <v>13.73908805847168</v>
      </c>
      <c r="AU53" s="60">
        <v>92.841880798339844</v>
      </c>
      <c r="AV53" s="60">
        <v>1.1736865043640137</v>
      </c>
      <c r="AW53" s="60">
        <v>0.85201627016067505</v>
      </c>
      <c r="AX53" s="60">
        <v>3.5973117351531982</v>
      </c>
      <c r="AY53" s="60">
        <v>1.5</v>
      </c>
      <c r="BA53" s="60">
        <v>0</v>
      </c>
      <c r="BB53" s="60">
        <v>3.0103797912597656</v>
      </c>
      <c r="BC53" s="60">
        <v>1.8239604234695435</v>
      </c>
      <c r="BD53" s="60">
        <v>0</v>
      </c>
      <c r="BE53" s="60">
        <v>1.8239604234695435</v>
      </c>
      <c r="BF53" s="60">
        <v>1</v>
      </c>
      <c r="BG53" s="60">
        <v>1</v>
      </c>
      <c r="BH53" s="60">
        <v>4.0806093215942383</v>
      </c>
      <c r="BI53" s="60">
        <v>1.5</v>
      </c>
      <c r="BK53" s="60">
        <v>0</v>
      </c>
      <c r="BL53" s="60">
        <v>3.0103797912597656</v>
      </c>
      <c r="BM53" s="60">
        <v>0.91458749771118164</v>
      </c>
      <c r="BN53" s="60">
        <v>0.27122506499290466</v>
      </c>
      <c r="BO53" s="60">
        <v>1.1858125925064087</v>
      </c>
      <c r="BP53" s="60">
        <v>1.2965545654296875</v>
      </c>
      <c r="BQ53" s="60">
        <v>0.77127492427825928</v>
      </c>
      <c r="BR53" s="60">
        <v>3.3004562854766846</v>
      </c>
      <c r="BS53" s="60">
        <v>1.5</v>
      </c>
      <c r="BU53" s="60">
        <v>0</v>
      </c>
      <c r="BV53" s="60">
        <v>3.0103797912597656</v>
      </c>
      <c r="BW53" s="60">
        <v>6.4179325103759766</v>
      </c>
      <c r="BX53" s="60">
        <v>1.5670835971832275</v>
      </c>
      <c r="BY53" s="60">
        <v>7.9850168228149414</v>
      </c>
      <c r="BZ53" s="60">
        <v>1.2441726922988892</v>
      </c>
      <c r="CA53" s="60">
        <v>0.80374687910079956</v>
      </c>
      <c r="CB53" s="60">
        <v>3.4472780227661133</v>
      </c>
      <c r="CC53" s="60">
        <v>1.5</v>
      </c>
      <c r="CE53" s="60">
        <v>0</v>
      </c>
      <c r="CF53" s="60">
        <v>0.12175402790307999</v>
      </c>
      <c r="CG53" s="60">
        <v>17.610836029052734</v>
      </c>
      <c r="CH53" s="60">
        <v>0</v>
      </c>
      <c r="CI53" s="60">
        <v>17.610836029052734</v>
      </c>
      <c r="CJ53" s="60">
        <v>1</v>
      </c>
      <c r="CK53" s="60">
        <v>1</v>
      </c>
      <c r="CL53" s="60">
        <v>4.0806093215942383</v>
      </c>
      <c r="CM53" s="60">
        <v>1.5</v>
      </c>
    </row>
    <row r="54" spans="1:91" x14ac:dyDescent="0.25">
      <c r="A54" s="58">
        <v>44</v>
      </c>
      <c r="B54" s="59">
        <v>10</v>
      </c>
      <c r="D54" s="60">
        <v>0</v>
      </c>
      <c r="E54" s="60">
        <v>4.1770830154418945</v>
      </c>
      <c r="F54" s="60">
        <v>4999.99951171875</v>
      </c>
      <c r="G54" s="60">
        <v>0</v>
      </c>
      <c r="H54" s="60">
        <v>500</v>
      </c>
      <c r="I54" s="60">
        <v>1</v>
      </c>
      <c r="J54" s="60">
        <v>9.9999990463256836</v>
      </c>
      <c r="K54" s="60">
        <v>4.0806097984313965</v>
      </c>
      <c r="M54" s="60">
        <v>0</v>
      </c>
      <c r="N54" s="60">
        <v>12.501886367797852</v>
      </c>
      <c r="O54" s="60">
        <v>157.70724487304688</v>
      </c>
      <c r="P54" s="60">
        <v>74.44464111328125</v>
      </c>
      <c r="Q54" s="60">
        <v>232.15188598632812</v>
      </c>
      <c r="R54" s="60">
        <v>1.4720432758331299</v>
      </c>
      <c r="S54" s="60">
        <v>0.67932784557342529</v>
      </c>
      <c r="T54" s="60">
        <v>3.0158054828643799</v>
      </c>
      <c r="U54" s="60">
        <v>1.5</v>
      </c>
      <c r="W54" s="60">
        <v>0</v>
      </c>
      <c r="X54" s="60">
        <v>3.6029472351074219</v>
      </c>
      <c r="Y54" s="60">
        <v>40.38226318359375</v>
      </c>
      <c r="Z54" s="60">
        <v>20.270086288452148</v>
      </c>
      <c r="AA54" s="60">
        <v>60.652347564697266</v>
      </c>
      <c r="AB54" s="60">
        <v>1.5019551515579224</v>
      </c>
      <c r="AC54" s="60">
        <v>0.6657988429069519</v>
      </c>
      <c r="AD54" s="60">
        <v>2.9768421649932861</v>
      </c>
      <c r="AE54" s="60">
        <v>1.5</v>
      </c>
      <c r="AG54" s="60">
        <v>0</v>
      </c>
      <c r="AH54" s="60">
        <v>3.6029472351074219</v>
      </c>
      <c r="AI54" s="60">
        <v>0.17559421062469482</v>
      </c>
      <c r="AJ54" s="60">
        <v>0.19154161214828491</v>
      </c>
      <c r="AK54" s="60">
        <v>0.36713582277297974</v>
      </c>
      <c r="AL54" s="60">
        <v>2.0908195972442627</v>
      </c>
      <c r="AM54" s="60">
        <v>0.47828131914138794</v>
      </c>
      <c r="AN54" s="60">
        <v>2.3557724952697754</v>
      </c>
      <c r="AO54" s="60">
        <v>1.5</v>
      </c>
      <c r="AQ54" s="60">
        <v>0</v>
      </c>
      <c r="AR54" s="60">
        <v>4.1007223129272461</v>
      </c>
      <c r="AS54" s="60">
        <v>28.332132339477539</v>
      </c>
      <c r="AT54" s="60">
        <v>4.4033985137939453</v>
      </c>
      <c r="AU54" s="60">
        <v>32.735530853271484</v>
      </c>
      <c r="AV54" s="60">
        <v>1.1554206609725952</v>
      </c>
      <c r="AW54" s="60">
        <v>0.86548566818237305</v>
      </c>
      <c r="AX54" s="60">
        <v>3.6266951560974121</v>
      </c>
      <c r="AY54" s="60">
        <v>1.5</v>
      </c>
      <c r="BA54" s="60">
        <v>0</v>
      </c>
      <c r="BB54" s="60">
        <v>4.1007223129272461</v>
      </c>
      <c r="BC54" s="60">
        <v>19.505472183227539</v>
      </c>
      <c r="BD54" s="60">
        <v>3.1614005565643311</v>
      </c>
      <c r="BE54" s="60">
        <v>22.666873931884766</v>
      </c>
      <c r="BF54" s="60">
        <v>1.1620776653289795</v>
      </c>
      <c r="BG54" s="60">
        <v>0.86052769422531128</v>
      </c>
      <c r="BH54" s="60">
        <v>3.6096696853637695</v>
      </c>
      <c r="BI54" s="60">
        <v>1.5</v>
      </c>
      <c r="BK54" s="60">
        <v>0</v>
      </c>
      <c r="BL54" s="60">
        <v>4.1007223129272461</v>
      </c>
      <c r="BM54" s="60">
        <v>55.461090087890625</v>
      </c>
      <c r="BN54" s="60">
        <v>11.132750511169434</v>
      </c>
      <c r="BO54" s="60">
        <v>66.593841552734375</v>
      </c>
      <c r="BP54" s="60">
        <v>1.2007308006286621</v>
      </c>
      <c r="BQ54" s="60">
        <v>0.83282613754272461</v>
      </c>
      <c r="BR54" s="60">
        <v>3.492051362991333</v>
      </c>
      <c r="BS54" s="60">
        <v>1.5</v>
      </c>
      <c r="BU54" s="60">
        <v>0</v>
      </c>
      <c r="BV54" s="60">
        <v>4.1007223129272461</v>
      </c>
      <c r="BW54" s="60">
        <v>3.9360663890838623</v>
      </c>
      <c r="BX54" s="60">
        <v>0</v>
      </c>
      <c r="BY54" s="60">
        <v>3.9360663890838623</v>
      </c>
      <c r="BZ54" s="60">
        <v>1</v>
      </c>
      <c r="CA54" s="60">
        <v>1</v>
      </c>
      <c r="CB54" s="60">
        <v>4.0806093215942383</v>
      </c>
      <c r="CC54" s="60">
        <v>1.5</v>
      </c>
      <c r="CE54" s="60">
        <v>0</v>
      </c>
      <c r="CF54" s="60">
        <v>7.4213385581970215E-2</v>
      </c>
      <c r="CG54" s="60">
        <v>6.9654664993286133</v>
      </c>
      <c r="CH54" s="60">
        <v>0</v>
      </c>
      <c r="CI54" s="60">
        <v>6.9654664993286133</v>
      </c>
      <c r="CJ54" s="60">
        <v>1</v>
      </c>
      <c r="CK54" s="60">
        <v>1</v>
      </c>
      <c r="CL54" s="60">
        <v>4.0806093215942383</v>
      </c>
      <c r="CM54" s="60">
        <v>1.5</v>
      </c>
    </row>
    <row r="55" spans="1:91" x14ac:dyDescent="0.25">
      <c r="A55" s="58">
        <v>45</v>
      </c>
      <c r="B55" s="59">
        <v>5</v>
      </c>
      <c r="D55" s="60">
        <v>0</v>
      </c>
      <c r="E55" s="60">
        <v>3.1736979484558105</v>
      </c>
      <c r="F55" s="60">
        <v>4999.99951171875</v>
      </c>
      <c r="G55" s="60">
        <v>0</v>
      </c>
      <c r="H55" s="60">
        <v>500</v>
      </c>
      <c r="I55" s="60">
        <v>1</v>
      </c>
      <c r="J55" s="60">
        <v>9.9999990463256836</v>
      </c>
      <c r="K55" s="60">
        <v>4.0806097984313965</v>
      </c>
      <c r="M55" s="60">
        <v>0</v>
      </c>
      <c r="N55" s="60">
        <v>4.7190275192260742</v>
      </c>
      <c r="O55" s="60">
        <v>14.972887992858887</v>
      </c>
      <c r="P55" s="60">
        <v>7.0977363586425781</v>
      </c>
      <c r="Q55" s="60">
        <v>22.070623397827148</v>
      </c>
      <c r="R55" s="60">
        <v>1.4740393161773682</v>
      </c>
      <c r="S55" s="60">
        <v>0.67840802669525146</v>
      </c>
      <c r="T55" s="60">
        <v>3.0017836093902588</v>
      </c>
      <c r="U55" s="60">
        <v>1.5</v>
      </c>
      <c r="W55" s="60">
        <v>0</v>
      </c>
      <c r="X55" s="60">
        <v>1.7730424404144287</v>
      </c>
      <c r="Y55" s="60">
        <v>285.97964477539062</v>
      </c>
      <c r="Z55" s="60">
        <v>0</v>
      </c>
      <c r="AA55" s="60">
        <v>285.97964477539062</v>
      </c>
      <c r="AB55" s="60">
        <v>1</v>
      </c>
      <c r="AC55" s="60">
        <v>1</v>
      </c>
      <c r="AD55" s="60">
        <v>4.0806093215942383</v>
      </c>
      <c r="AE55" s="60">
        <v>1.5</v>
      </c>
      <c r="AG55" s="60">
        <v>0</v>
      </c>
      <c r="AH55" s="60">
        <v>1.7730424404144287</v>
      </c>
      <c r="AI55" s="60">
        <v>5.3791804313659668</v>
      </c>
      <c r="AJ55" s="60">
        <v>1.8115240335464478</v>
      </c>
      <c r="AK55" s="60">
        <v>7.1907048225402832</v>
      </c>
      <c r="AL55" s="60">
        <v>1.3367657661437988</v>
      </c>
      <c r="AM55" s="60">
        <v>0.74807417392730713</v>
      </c>
      <c r="AN55" s="60">
        <v>3.2283830642700195</v>
      </c>
      <c r="AO55" s="60">
        <v>1.5</v>
      </c>
      <c r="AQ55" s="60">
        <v>0</v>
      </c>
      <c r="AR55" s="60">
        <v>2.0180022716522217</v>
      </c>
      <c r="AS55" s="60">
        <v>23.806135177612305</v>
      </c>
      <c r="AT55" s="60">
        <v>0</v>
      </c>
      <c r="AU55" s="60">
        <v>23.806135177612305</v>
      </c>
      <c r="AV55" s="60">
        <v>1</v>
      </c>
      <c r="AW55" s="60">
        <v>1</v>
      </c>
      <c r="AX55" s="60">
        <v>4.0806093215942383</v>
      </c>
      <c r="AY55" s="60">
        <v>1.5</v>
      </c>
      <c r="BA55" s="60">
        <v>0</v>
      </c>
      <c r="BB55" s="60">
        <v>2.0180022716522217</v>
      </c>
      <c r="BC55" s="60">
        <v>77.050834655761719</v>
      </c>
      <c r="BD55" s="60">
        <v>11.947107315063477</v>
      </c>
      <c r="BE55" s="60">
        <v>88.997947692871094</v>
      </c>
      <c r="BF55" s="60">
        <v>1.1550548076629639</v>
      </c>
      <c r="BG55" s="60">
        <v>0.86575967073440552</v>
      </c>
      <c r="BH55" s="60">
        <v>3.6203005313873291</v>
      </c>
      <c r="BI55" s="60">
        <v>1.5</v>
      </c>
      <c r="BK55" s="60">
        <v>0</v>
      </c>
      <c r="BL55" s="60">
        <v>2.0180022716522217</v>
      </c>
      <c r="BM55" s="60">
        <v>6.4980330467224121</v>
      </c>
      <c r="BN55" s="60">
        <v>1.0816211700439453</v>
      </c>
      <c r="BO55" s="60">
        <v>7.5796542167663574</v>
      </c>
      <c r="BP55" s="60">
        <v>1.1664535999298096</v>
      </c>
      <c r="BQ55" s="60">
        <v>0.85729938745498657</v>
      </c>
      <c r="BR55" s="60">
        <v>3.6310219764709473</v>
      </c>
      <c r="BS55" s="60">
        <v>1.5</v>
      </c>
      <c r="BU55" s="60">
        <v>0</v>
      </c>
      <c r="BV55" s="60">
        <v>2.0180022716522217</v>
      </c>
      <c r="BW55" s="60">
        <v>10.942145347595215</v>
      </c>
      <c r="BX55" s="60">
        <v>1.8910367488861084</v>
      </c>
      <c r="BY55" s="60">
        <v>12.833182334899902</v>
      </c>
      <c r="BZ55" s="60">
        <v>1.1728214025497437</v>
      </c>
      <c r="CA55" s="60">
        <v>0.85264474153518677</v>
      </c>
      <c r="CB55" s="60">
        <v>3.5631392002105713</v>
      </c>
      <c r="CC55" s="60">
        <v>1.5</v>
      </c>
      <c r="CE55" s="60">
        <v>0</v>
      </c>
      <c r="CF55" s="60">
        <v>8.1592187285423279E-2</v>
      </c>
      <c r="CG55" s="60">
        <v>7.7572822570800781</v>
      </c>
      <c r="CH55" s="60">
        <v>0</v>
      </c>
      <c r="CI55" s="60">
        <v>7.7572822570800781</v>
      </c>
      <c r="CJ55" s="60">
        <v>1</v>
      </c>
      <c r="CK55" s="60">
        <v>1</v>
      </c>
      <c r="CL55" s="60">
        <v>4.0806093215942383</v>
      </c>
      <c r="CM55" s="60">
        <v>1.5</v>
      </c>
    </row>
    <row r="56" spans="1:91" x14ac:dyDescent="0.25">
      <c r="A56" s="58">
        <v>46</v>
      </c>
      <c r="B56" s="59">
        <v>2</v>
      </c>
      <c r="D56" s="60">
        <v>0</v>
      </c>
      <c r="E56" s="60">
        <v>2.0803921222686768</v>
      </c>
      <c r="F56" s="60">
        <v>4999.99951171875</v>
      </c>
      <c r="G56" s="60">
        <v>0</v>
      </c>
      <c r="H56" s="60">
        <v>500</v>
      </c>
      <c r="I56" s="60">
        <v>1</v>
      </c>
      <c r="J56" s="60">
        <v>9.9999990463256836</v>
      </c>
      <c r="K56" s="60">
        <v>4.0806097984313965</v>
      </c>
      <c r="M56" s="60">
        <v>0</v>
      </c>
      <c r="N56" s="60">
        <v>5.5504894256591797</v>
      </c>
      <c r="O56" s="60">
        <v>9.8817100524902344</v>
      </c>
      <c r="P56" s="60">
        <v>2.2848372459411621</v>
      </c>
      <c r="Q56" s="60">
        <v>12.166547775268555</v>
      </c>
      <c r="R56" s="60">
        <v>1.2312188148498535</v>
      </c>
      <c r="S56" s="60">
        <v>0.81220328807830811</v>
      </c>
      <c r="T56" s="60">
        <v>3.4806890487670898</v>
      </c>
      <c r="U56" s="60">
        <v>1.5</v>
      </c>
      <c r="W56" s="60">
        <v>0</v>
      </c>
      <c r="X56" s="60">
        <v>2.0899233818054199</v>
      </c>
      <c r="Y56" s="60">
        <v>87.295928955078125</v>
      </c>
      <c r="Z56" s="60">
        <v>0</v>
      </c>
      <c r="AA56" s="60">
        <v>87.295928955078125</v>
      </c>
      <c r="AB56" s="60">
        <v>1</v>
      </c>
      <c r="AC56" s="60">
        <v>1</v>
      </c>
      <c r="AD56" s="60">
        <v>4.0806093215942383</v>
      </c>
      <c r="AE56" s="60">
        <v>1.5</v>
      </c>
      <c r="AG56" s="60">
        <v>0</v>
      </c>
      <c r="AH56" s="60">
        <v>2.0899233818054199</v>
      </c>
      <c r="AI56" s="60">
        <v>6.7798061370849609</v>
      </c>
      <c r="AJ56" s="60">
        <v>4.9021806716918945</v>
      </c>
      <c r="AK56" s="60">
        <v>11.681987762451172</v>
      </c>
      <c r="AL56" s="60">
        <v>1.7230561971664429</v>
      </c>
      <c r="AM56" s="60">
        <v>0.58036410808563232</v>
      </c>
      <c r="AN56" s="60">
        <v>2.747363805770874</v>
      </c>
      <c r="AO56" s="60">
        <v>1.5</v>
      </c>
      <c r="AQ56" s="60">
        <v>0</v>
      </c>
      <c r="AR56" s="60">
        <v>2.3786628246307373</v>
      </c>
      <c r="AS56" s="60">
        <v>3.9196317195892334</v>
      </c>
      <c r="AT56" s="60">
        <v>1.1638193130493164</v>
      </c>
      <c r="AU56" s="60">
        <v>5.0834512710571289</v>
      </c>
      <c r="AV56" s="60">
        <v>1.2969205379486084</v>
      </c>
      <c r="AW56" s="60">
        <v>0.77105718851089478</v>
      </c>
      <c r="AX56" s="60">
        <v>3.3277878761291504</v>
      </c>
      <c r="AY56" s="60">
        <v>1.5</v>
      </c>
      <c r="BA56" s="60">
        <v>0</v>
      </c>
      <c r="BB56" s="60">
        <v>2.3786628246307373</v>
      </c>
      <c r="BC56" s="60">
        <v>3.1724255084991455</v>
      </c>
      <c r="BD56" s="60">
        <v>0.48739343881607056</v>
      </c>
      <c r="BE56" s="60">
        <v>3.6598191261291504</v>
      </c>
      <c r="BF56" s="60">
        <v>1.1536343097686768</v>
      </c>
      <c r="BG56" s="60">
        <v>0.86682575941085815</v>
      </c>
      <c r="BH56" s="60">
        <v>3.6510224342346191</v>
      </c>
      <c r="BI56" s="60">
        <v>1.5</v>
      </c>
      <c r="BK56" s="60">
        <v>0</v>
      </c>
      <c r="BL56" s="60">
        <v>2.3786628246307373</v>
      </c>
      <c r="BM56" s="60">
        <v>4.7867074012756348</v>
      </c>
      <c r="BN56" s="60">
        <v>0.72618395090103149</v>
      </c>
      <c r="BO56" s="60">
        <v>5.5128917694091797</v>
      </c>
      <c r="BP56" s="60">
        <v>1.1517084836959839</v>
      </c>
      <c r="BQ56" s="60">
        <v>0.8682752251625061</v>
      </c>
      <c r="BR56" s="60">
        <v>3.6959347724914551</v>
      </c>
      <c r="BS56" s="60">
        <v>1.5</v>
      </c>
      <c r="BU56" s="60">
        <v>0</v>
      </c>
      <c r="BV56" s="60">
        <v>2.3786628246307373</v>
      </c>
      <c r="BW56" s="60">
        <v>1.1690722703933716</v>
      </c>
      <c r="BX56" s="60">
        <v>0.19765391945838928</v>
      </c>
      <c r="BY56" s="60">
        <v>1.3667261600494385</v>
      </c>
      <c r="BZ56" s="60">
        <v>1.1690690517425537</v>
      </c>
      <c r="CA56" s="60">
        <v>0.85538148880004883</v>
      </c>
      <c r="CB56" s="60">
        <v>3.5917158126831055</v>
      </c>
      <c r="CC56" s="60">
        <v>1.5</v>
      </c>
      <c r="CE56" s="60">
        <v>0</v>
      </c>
      <c r="CF56" s="60">
        <v>8.0365456640720367E-2</v>
      </c>
      <c r="CG56" s="60">
        <v>107.63630676269531</v>
      </c>
      <c r="CH56" s="60">
        <v>0</v>
      </c>
      <c r="CI56" s="60">
        <v>107.63630676269531</v>
      </c>
      <c r="CJ56" s="60">
        <v>1</v>
      </c>
      <c r="CK56" s="60">
        <v>1</v>
      </c>
      <c r="CL56" s="60">
        <v>4.0806088447570801</v>
      </c>
      <c r="CM56" s="60">
        <v>1.5</v>
      </c>
    </row>
    <row r="57" spans="1:91" x14ac:dyDescent="0.25">
      <c r="A57" s="58">
        <v>47</v>
      </c>
      <c r="B57" s="59">
        <v>6</v>
      </c>
      <c r="D57" s="60">
        <v>0</v>
      </c>
      <c r="E57" s="60">
        <v>2.8486170768737793</v>
      </c>
      <c r="F57" s="60">
        <v>4999.99951171875</v>
      </c>
      <c r="G57" s="60">
        <v>0</v>
      </c>
      <c r="H57" s="60">
        <v>500</v>
      </c>
      <c r="I57" s="60">
        <v>1</v>
      </c>
      <c r="J57" s="60">
        <v>9.9999990463256836</v>
      </c>
      <c r="K57" s="60">
        <v>4.0806097984313965</v>
      </c>
      <c r="M57" s="60">
        <v>0</v>
      </c>
      <c r="N57" s="60">
        <v>5.0853538513183594</v>
      </c>
      <c r="O57" s="60">
        <v>277.66897583007812</v>
      </c>
      <c r="P57" s="60">
        <v>46.660560607910156</v>
      </c>
      <c r="Q57" s="60">
        <v>324.32952880859375</v>
      </c>
      <c r="R57" s="60">
        <v>1.168043851852417</v>
      </c>
      <c r="S57" s="60">
        <v>0.85613226890563965</v>
      </c>
      <c r="T57" s="60">
        <v>3.6004984378814697</v>
      </c>
      <c r="U57" s="60">
        <v>1.5</v>
      </c>
      <c r="W57" s="60">
        <v>0</v>
      </c>
      <c r="X57" s="60">
        <v>1.109343409538269</v>
      </c>
      <c r="Y57" s="60">
        <v>48.786087036132812</v>
      </c>
      <c r="Z57" s="60">
        <v>8.1866073608398438</v>
      </c>
      <c r="AA57" s="60">
        <v>56.972690582275391</v>
      </c>
      <c r="AB57" s="60">
        <v>1.1678061485290527</v>
      </c>
      <c r="AC57" s="60">
        <v>0.85630655288696289</v>
      </c>
      <c r="AD57" s="60">
        <v>3.5488502979278564</v>
      </c>
      <c r="AE57" s="60">
        <v>1.5</v>
      </c>
      <c r="AG57" s="60">
        <v>0</v>
      </c>
      <c r="AH57" s="60">
        <v>1.109343409538269</v>
      </c>
      <c r="AI57" s="60">
        <v>16.937423706054687</v>
      </c>
      <c r="AJ57" s="60">
        <v>4.9077377319335937</v>
      </c>
      <c r="AK57" s="60">
        <v>21.845161437988281</v>
      </c>
      <c r="AL57" s="60">
        <v>1.2897570133209229</v>
      </c>
      <c r="AM57" s="60">
        <v>0.77533984184265137</v>
      </c>
      <c r="AN57" s="60">
        <v>3.3535225391387939</v>
      </c>
      <c r="AO57" s="60">
        <v>1.5</v>
      </c>
      <c r="AQ57" s="60">
        <v>0</v>
      </c>
      <c r="AR57" s="60">
        <v>1.2626080513000488</v>
      </c>
      <c r="AS57" s="60">
        <v>291.40615844726562</v>
      </c>
      <c r="AT57" s="60">
        <v>43.293998718261719</v>
      </c>
      <c r="AU57" s="60">
        <v>334.70016479492187</v>
      </c>
      <c r="AV57" s="60">
        <v>1.1485692262649536</v>
      </c>
      <c r="AW57" s="60">
        <v>0.87064838409423828</v>
      </c>
      <c r="AX57" s="60">
        <v>3.6333532333374023</v>
      </c>
      <c r="AY57" s="60">
        <v>1.5</v>
      </c>
      <c r="BA57" s="60">
        <v>0</v>
      </c>
      <c r="BB57" s="60">
        <v>1.2626080513000488</v>
      </c>
      <c r="BC57" s="60">
        <v>1.6768004894256592</v>
      </c>
      <c r="BD57" s="60">
        <v>0.29429632425308228</v>
      </c>
      <c r="BE57" s="60">
        <v>1.9710968732833862</v>
      </c>
      <c r="BF57" s="60">
        <v>1.1755106449127197</v>
      </c>
      <c r="BG57" s="60">
        <v>0.85069411993026733</v>
      </c>
      <c r="BH57" s="60">
        <v>3.5609200000762939</v>
      </c>
      <c r="BI57" s="60">
        <v>1.5</v>
      </c>
      <c r="BK57" s="60">
        <v>0</v>
      </c>
      <c r="BL57" s="60">
        <v>1.2626080513000488</v>
      </c>
      <c r="BM57" s="60">
        <v>8.8689355850219727</v>
      </c>
      <c r="BN57" s="60">
        <v>1.878166675567627</v>
      </c>
      <c r="BO57" s="60">
        <v>10.747101783752441</v>
      </c>
      <c r="BP57" s="60">
        <v>1.2117691040039062</v>
      </c>
      <c r="BQ57" s="60">
        <v>0.82523977756500244</v>
      </c>
      <c r="BR57" s="60">
        <v>3.4720923900604248</v>
      </c>
      <c r="BS57" s="60">
        <v>1.5</v>
      </c>
      <c r="BU57" s="60">
        <v>0</v>
      </c>
      <c r="BV57" s="60">
        <v>1.2626080513000488</v>
      </c>
      <c r="BW57" s="60">
        <v>7.9727702140808105</v>
      </c>
      <c r="BX57" s="60">
        <v>0</v>
      </c>
      <c r="BY57" s="60">
        <v>7.9727702140808105</v>
      </c>
      <c r="BZ57" s="60">
        <v>1</v>
      </c>
      <c r="CA57" s="60">
        <v>1</v>
      </c>
      <c r="CB57" s="60">
        <v>4.0806093215942383</v>
      </c>
      <c r="CC57" s="60">
        <v>1.5</v>
      </c>
      <c r="CE57" s="60">
        <v>0</v>
      </c>
      <c r="CF57" s="60">
        <v>8.0259121954441071E-2</v>
      </c>
      <c r="CG57" s="60">
        <v>252.64358520507813</v>
      </c>
      <c r="CH57" s="60">
        <v>0</v>
      </c>
      <c r="CI57" s="60">
        <v>252.64358520507813</v>
      </c>
      <c r="CJ57" s="60">
        <v>1</v>
      </c>
      <c r="CK57" s="60">
        <v>1</v>
      </c>
      <c r="CL57" s="60">
        <v>4.0806097984313965</v>
      </c>
      <c r="CM57" s="60">
        <v>1.5</v>
      </c>
    </row>
    <row r="58" spans="1:91" x14ac:dyDescent="0.25">
      <c r="A58" s="58">
        <v>48</v>
      </c>
      <c r="B58" s="59">
        <v>3</v>
      </c>
      <c r="D58" s="60">
        <v>0</v>
      </c>
      <c r="E58" s="60">
        <v>5.4366445541381836</v>
      </c>
      <c r="F58" s="60">
        <v>4999.99951171875</v>
      </c>
      <c r="G58" s="60">
        <v>0</v>
      </c>
      <c r="H58" s="60">
        <v>500</v>
      </c>
      <c r="I58" s="60">
        <v>1</v>
      </c>
      <c r="J58" s="60">
        <v>9.9999990463256836</v>
      </c>
      <c r="K58" s="60">
        <v>4.0806097984313965</v>
      </c>
      <c r="M58" s="60">
        <v>0</v>
      </c>
      <c r="N58" s="60">
        <v>4.1289525032043457</v>
      </c>
      <c r="O58" s="60">
        <v>21.489974975585938</v>
      </c>
      <c r="P58" s="60">
        <v>6.2378973960876465</v>
      </c>
      <c r="Q58" s="60">
        <v>27.727870941162109</v>
      </c>
      <c r="R58" s="60">
        <v>1.2902700901031494</v>
      </c>
      <c r="S58" s="60">
        <v>0.77503156661987305</v>
      </c>
      <c r="T58" s="60">
        <v>3.3692262172698975</v>
      </c>
      <c r="U58" s="60">
        <v>1.5</v>
      </c>
      <c r="W58" s="60">
        <v>0</v>
      </c>
      <c r="X58" s="60">
        <v>0.91237646341323853</v>
      </c>
      <c r="Y58" s="60">
        <v>117.16190338134766</v>
      </c>
      <c r="Z58" s="60">
        <v>31.429306030273438</v>
      </c>
      <c r="AA58" s="60">
        <v>148.59120178222656</v>
      </c>
      <c r="AB58" s="60">
        <v>1.268255352973938</v>
      </c>
      <c r="AC58" s="60">
        <v>0.78848481178283691</v>
      </c>
      <c r="AD58" s="60">
        <v>3.3903956413269043</v>
      </c>
      <c r="AE58" s="60">
        <v>1.5</v>
      </c>
      <c r="AG58" s="60">
        <v>0</v>
      </c>
      <c r="AH58" s="60">
        <v>0.91237646341323853</v>
      </c>
      <c r="AI58" s="60">
        <v>14.910086631774902</v>
      </c>
      <c r="AJ58" s="60">
        <v>10.159780502319336</v>
      </c>
      <c r="AK58" s="60">
        <v>25.069868087768555</v>
      </c>
      <c r="AL58" s="60">
        <v>1.6814031600952148</v>
      </c>
      <c r="AM58" s="60">
        <v>0.5947413444519043</v>
      </c>
      <c r="AN58" s="60">
        <v>2.7340025901794434</v>
      </c>
      <c r="AO58" s="60">
        <v>1.5</v>
      </c>
      <c r="AQ58" s="60">
        <v>0</v>
      </c>
      <c r="AR58" s="60">
        <v>1.0384284257888794</v>
      </c>
      <c r="AS58" s="60">
        <v>10.679825782775879</v>
      </c>
      <c r="AT58" s="60">
        <v>1.403740406036377</v>
      </c>
      <c r="AU58" s="60">
        <v>12.083566665649414</v>
      </c>
      <c r="AV58" s="60">
        <v>1.1314384937286377</v>
      </c>
      <c r="AW58" s="60">
        <v>0.88383060693740845</v>
      </c>
      <c r="AX58" s="60">
        <v>3.6921885013580322</v>
      </c>
      <c r="AY58" s="60">
        <v>1.5</v>
      </c>
      <c r="BA58" s="60">
        <v>0</v>
      </c>
      <c r="BB58" s="60">
        <v>1.0384284257888794</v>
      </c>
      <c r="BC58" s="60">
        <v>6.6872353553771973</v>
      </c>
      <c r="BD58" s="60">
        <v>1.1171684265136719</v>
      </c>
      <c r="BE58" s="60">
        <v>7.8044033050537109</v>
      </c>
      <c r="BF58" s="60">
        <v>1.1670597791671753</v>
      </c>
      <c r="BG58" s="60">
        <v>0.8568541407585144</v>
      </c>
      <c r="BH58" s="60">
        <v>3.6316814422607422</v>
      </c>
      <c r="BI58" s="60">
        <v>1.5</v>
      </c>
      <c r="BK58" s="60">
        <v>0</v>
      </c>
      <c r="BL58" s="60">
        <v>1.0384284257888794</v>
      </c>
      <c r="BM58" s="60">
        <v>7.3266191482543945</v>
      </c>
      <c r="BN58" s="60">
        <v>1.1609506607055664</v>
      </c>
      <c r="BO58" s="60">
        <v>8.4875698089599609</v>
      </c>
      <c r="BP58" s="60">
        <v>1.158456563949585</v>
      </c>
      <c r="BQ58" s="60">
        <v>0.86321753263473511</v>
      </c>
      <c r="BR58" s="60">
        <v>3.6250078678131104</v>
      </c>
      <c r="BS58" s="60">
        <v>1.5</v>
      </c>
      <c r="BU58" s="60">
        <v>0</v>
      </c>
      <c r="BV58" s="60">
        <v>1.0384284257888794</v>
      </c>
      <c r="BW58" s="60">
        <v>3.3043601512908936</v>
      </c>
      <c r="BX58" s="60">
        <v>0.52713519334793091</v>
      </c>
      <c r="BY58" s="60">
        <v>3.8314950466156006</v>
      </c>
      <c r="BZ58" s="60">
        <v>1.1595271825790405</v>
      </c>
      <c r="CA58" s="60">
        <v>0.86242055892944336</v>
      </c>
      <c r="CB58" s="60">
        <v>3.6459784507751465</v>
      </c>
      <c r="CC58" s="60">
        <v>1.5</v>
      </c>
      <c r="CE58" s="60">
        <v>0</v>
      </c>
      <c r="CF58" s="60">
        <v>8.8221475481987E-2</v>
      </c>
      <c r="CG58" s="60">
        <v>70.799034118652344</v>
      </c>
      <c r="CH58" s="60">
        <v>0</v>
      </c>
      <c r="CI58" s="60">
        <v>70.799034118652344</v>
      </c>
      <c r="CJ58" s="60">
        <v>1</v>
      </c>
      <c r="CK58" s="60">
        <v>1</v>
      </c>
      <c r="CL58" s="60">
        <v>4.0806093215942383</v>
      </c>
      <c r="CM58" s="60">
        <v>1.5</v>
      </c>
    </row>
    <row r="59" spans="1:91" x14ac:dyDescent="0.25">
      <c r="A59" s="58">
        <v>49</v>
      </c>
      <c r="B59" s="59">
        <v>6</v>
      </c>
      <c r="D59" s="60">
        <v>0</v>
      </c>
      <c r="E59" s="60">
        <v>3.3466775417327881</v>
      </c>
      <c r="F59" s="60">
        <v>4999.99951171875</v>
      </c>
      <c r="G59" s="60">
        <v>0</v>
      </c>
      <c r="H59" s="60">
        <v>500</v>
      </c>
      <c r="I59" s="60">
        <v>1</v>
      </c>
      <c r="J59" s="60">
        <v>9.9999990463256836</v>
      </c>
      <c r="K59" s="60">
        <v>4.0806097984313965</v>
      </c>
      <c r="M59" s="60">
        <v>0</v>
      </c>
      <c r="N59" s="60">
        <v>3.6975176334381104</v>
      </c>
      <c r="O59" s="60">
        <v>622.7789306640625</v>
      </c>
      <c r="P59" s="60">
        <v>132.3653564453125</v>
      </c>
      <c r="Q59" s="60">
        <v>500</v>
      </c>
      <c r="R59" s="60">
        <v>1.2125399112701416</v>
      </c>
      <c r="S59" s="60">
        <v>1.2455579042434692</v>
      </c>
      <c r="T59" s="60">
        <v>3.5161144733428955</v>
      </c>
      <c r="U59" s="60">
        <v>1.5</v>
      </c>
      <c r="W59" s="60">
        <v>0</v>
      </c>
      <c r="X59" s="60">
        <v>0.76875776052474976</v>
      </c>
      <c r="Y59" s="60">
        <v>314.55319213867187</v>
      </c>
      <c r="Z59" s="60">
        <v>128.22758483886719</v>
      </c>
      <c r="AA59" s="60">
        <v>442.78079223632812</v>
      </c>
      <c r="AB59" s="60">
        <v>1.4076498746871948</v>
      </c>
      <c r="AC59" s="60">
        <v>0.71040385961532593</v>
      </c>
      <c r="AD59" s="60">
        <v>3.130298376083374</v>
      </c>
      <c r="AE59" s="60">
        <v>1.5</v>
      </c>
      <c r="AG59" s="60">
        <v>0</v>
      </c>
      <c r="AH59" s="60">
        <v>0.76875776052474976</v>
      </c>
      <c r="AI59" s="60">
        <v>2.510927677154541</v>
      </c>
      <c r="AJ59" s="60">
        <v>1.3040646314620972</v>
      </c>
      <c r="AK59" s="60">
        <v>3.8149924278259277</v>
      </c>
      <c r="AL59" s="60">
        <v>1.5193556547164917</v>
      </c>
      <c r="AM59" s="60">
        <v>0.65817368030548096</v>
      </c>
      <c r="AN59" s="60">
        <v>2.9403455257415771</v>
      </c>
      <c r="AO59" s="60">
        <v>1.5</v>
      </c>
      <c r="AQ59" s="60">
        <v>0</v>
      </c>
      <c r="AR59" s="60">
        <v>0.87496763467788696</v>
      </c>
      <c r="AS59" s="60">
        <v>14.400524139404297</v>
      </c>
      <c r="AT59" s="60">
        <v>2.4750595092773437</v>
      </c>
      <c r="AU59" s="60">
        <v>16.875583648681641</v>
      </c>
      <c r="AV59" s="60">
        <v>1.1718728542327881</v>
      </c>
      <c r="AW59" s="60">
        <v>0.85333490371704102</v>
      </c>
      <c r="AX59" s="60">
        <v>3.5923891067504883</v>
      </c>
      <c r="AY59" s="60">
        <v>1.5</v>
      </c>
      <c r="BA59" s="60">
        <v>0</v>
      </c>
      <c r="BB59" s="60">
        <v>0.87496763467788696</v>
      </c>
      <c r="BC59" s="60">
        <v>111.96199035644531</v>
      </c>
      <c r="BD59" s="60">
        <v>18.740474700927734</v>
      </c>
      <c r="BE59" s="60">
        <v>130.70246887207031</v>
      </c>
      <c r="BF59" s="60">
        <v>1.1673824787139893</v>
      </c>
      <c r="BG59" s="60">
        <v>0.856617271900177</v>
      </c>
      <c r="BH59" s="60">
        <v>3.626990795135498</v>
      </c>
      <c r="BI59" s="60">
        <v>1.5</v>
      </c>
      <c r="BK59" s="60">
        <v>0</v>
      </c>
      <c r="BL59" s="60">
        <v>0.87496763467788696</v>
      </c>
      <c r="BM59" s="60">
        <v>43.206295013427734</v>
      </c>
      <c r="BN59" s="60">
        <v>6.7914810180664062</v>
      </c>
      <c r="BO59" s="60">
        <v>49.997776031494141</v>
      </c>
      <c r="BP59" s="60">
        <v>1.1571873426437378</v>
      </c>
      <c r="BQ59" s="60">
        <v>0.86416435241699219</v>
      </c>
      <c r="BR59" s="60">
        <v>3.6299595832824707</v>
      </c>
      <c r="BS59" s="60">
        <v>1.5</v>
      </c>
      <c r="BU59" s="60">
        <v>0</v>
      </c>
      <c r="BV59" s="60">
        <v>0.87496763467788696</v>
      </c>
      <c r="BW59" s="60">
        <v>3.2149178981781006</v>
      </c>
      <c r="BX59" s="60">
        <v>0.56071931123733521</v>
      </c>
      <c r="BY59" s="60">
        <v>3.7756373882293701</v>
      </c>
      <c r="BZ59" s="60">
        <v>1.1744116544723511</v>
      </c>
      <c r="CA59" s="60">
        <v>0.85149013996124268</v>
      </c>
      <c r="CB59" s="60">
        <v>3.6013951301574707</v>
      </c>
      <c r="CC59" s="60">
        <v>1.5</v>
      </c>
      <c r="CE59" s="60">
        <v>0</v>
      </c>
      <c r="CF59" s="60">
        <v>9.3268975615501404E-2</v>
      </c>
      <c r="CG59" s="60">
        <v>78.636573791503906</v>
      </c>
      <c r="CH59" s="60">
        <v>0</v>
      </c>
      <c r="CI59" s="60">
        <v>78.636573791503906</v>
      </c>
      <c r="CJ59" s="60">
        <v>1</v>
      </c>
      <c r="CK59" s="60">
        <v>1</v>
      </c>
      <c r="CL59" s="60">
        <v>4.0806093215942383</v>
      </c>
      <c r="CM59" s="60">
        <v>1.5</v>
      </c>
    </row>
    <row r="60" spans="1:91" x14ac:dyDescent="0.25">
      <c r="A60" s="58">
        <v>50</v>
      </c>
      <c r="B60" s="59">
        <v>9</v>
      </c>
      <c r="D60" s="60">
        <v>0</v>
      </c>
      <c r="E60" s="60">
        <v>2.3880228996276855</v>
      </c>
      <c r="F60" s="60">
        <v>4999.99951171875</v>
      </c>
      <c r="G60" s="60">
        <v>0</v>
      </c>
      <c r="H60" s="60">
        <v>500</v>
      </c>
      <c r="I60" s="60">
        <v>1</v>
      </c>
      <c r="J60" s="60">
        <v>9.9999990463256836</v>
      </c>
      <c r="K60" s="60">
        <v>4.0806097984313965</v>
      </c>
      <c r="M60" s="60">
        <v>0</v>
      </c>
      <c r="N60" s="60">
        <v>6.6754412651062012</v>
      </c>
      <c r="O60" s="60">
        <v>16.420650482177734</v>
      </c>
      <c r="P60" s="60">
        <v>3.2212414741516113</v>
      </c>
      <c r="Q60" s="60">
        <v>19.641891479492188</v>
      </c>
      <c r="R60" s="60">
        <v>1.1961702108383179</v>
      </c>
      <c r="S60" s="60">
        <v>0.83600151538848877</v>
      </c>
      <c r="T60" s="60">
        <v>3.5033304691314697</v>
      </c>
      <c r="U60" s="60">
        <v>1.5</v>
      </c>
      <c r="W60" s="60">
        <v>0</v>
      </c>
      <c r="X60" s="60">
        <v>1.2841740846633911</v>
      </c>
      <c r="Y60" s="60">
        <v>210.85760498046875</v>
      </c>
      <c r="Z60" s="60">
        <v>168.64802551269531</v>
      </c>
      <c r="AA60" s="60">
        <v>379.50564575195312</v>
      </c>
      <c r="AB60" s="60">
        <v>1.7998195886611938</v>
      </c>
      <c r="AC60" s="60">
        <v>0.555611252784729</v>
      </c>
      <c r="AD60" s="60">
        <v>2.5648422241210937</v>
      </c>
      <c r="AE60" s="60">
        <v>1.5</v>
      </c>
      <c r="AG60" s="60">
        <v>0</v>
      </c>
      <c r="AH60" s="60">
        <v>1.2841740846633911</v>
      </c>
      <c r="AI60" s="60">
        <v>100.68843841552734</v>
      </c>
      <c r="AJ60" s="60">
        <v>27.724761962890625</v>
      </c>
      <c r="AK60" s="60">
        <v>128.41319274902344</v>
      </c>
      <c r="AL60" s="60">
        <v>1.2753520011901855</v>
      </c>
      <c r="AM60" s="60">
        <v>0.78409731388092041</v>
      </c>
      <c r="AN60" s="60">
        <v>3.3697261810302734</v>
      </c>
      <c r="AO60" s="60">
        <v>1.5</v>
      </c>
      <c r="AQ60" s="60">
        <v>0</v>
      </c>
      <c r="AR60" s="60">
        <v>1.4615930318832397</v>
      </c>
      <c r="AS60" s="60">
        <v>8.3876829147338867</v>
      </c>
      <c r="AT60" s="60">
        <v>1.2472575902938843</v>
      </c>
      <c r="AU60" s="60">
        <v>9.6349401473999023</v>
      </c>
      <c r="AV60" s="60">
        <v>1.1487010717391968</v>
      </c>
      <c r="AW60" s="60">
        <v>0.8705485463142395</v>
      </c>
      <c r="AX60" s="60">
        <v>3.6192629337310791</v>
      </c>
      <c r="AY60" s="60">
        <v>1.5</v>
      </c>
      <c r="BA60" s="60">
        <v>0</v>
      </c>
      <c r="BB60" s="60">
        <v>1.4615930318832397</v>
      </c>
      <c r="BC60" s="60">
        <v>3.121708869934082</v>
      </c>
      <c r="BD60" s="60">
        <v>0.4775652289390564</v>
      </c>
      <c r="BE60" s="60">
        <v>3.5992741584777832</v>
      </c>
      <c r="BF60" s="60">
        <v>1.1529819965362549</v>
      </c>
      <c r="BG60" s="60">
        <v>0.86731624603271484</v>
      </c>
      <c r="BH60" s="60">
        <v>3.6612560749053955</v>
      </c>
      <c r="BI60" s="60">
        <v>1.5</v>
      </c>
      <c r="BK60" s="60">
        <v>0</v>
      </c>
      <c r="BL60" s="60">
        <v>1.4615930318832397</v>
      </c>
      <c r="BM60" s="60">
        <v>1.3147871494293213</v>
      </c>
      <c r="BN60" s="60">
        <v>0.28289481997489929</v>
      </c>
      <c r="BO60" s="60">
        <v>1.597681999206543</v>
      </c>
      <c r="BP60" s="60">
        <v>1.2151639461517334</v>
      </c>
      <c r="BQ60" s="60">
        <v>0.82293421030044556</v>
      </c>
      <c r="BR60" s="60">
        <v>3.4925544261932373</v>
      </c>
      <c r="BS60" s="60">
        <v>1.5</v>
      </c>
      <c r="BU60" s="60">
        <v>0</v>
      </c>
      <c r="BV60" s="60">
        <v>1.4615930318832397</v>
      </c>
      <c r="BW60" s="60">
        <v>10.410255432128906</v>
      </c>
      <c r="BX60" s="60">
        <v>0</v>
      </c>
      <c r="BY60" s="60">
        <v>10.410255432128906</v>
      </c>
      <c r="BZ60" s="60">
        <v>1</v>
      </c>
      <c r="CA60" s="60">
        <v>1</v>
      </c>
      <c r="CB60" s="60">
        <v>4.0806093215942383</v>
      </c>
      <c r="CC60" s="60">
        <v>1.5</v>
      </c>
      <c r="CE60" s="60">
        <v>0</v>
      </c>
      <c r="CF60" s="60">
        <v>9.9033482372760773E-2</v>
      </c>
      <c r="CG60" s="60">
        <v>202.52200317382812</v>
      </c>
      <c r="CH60" s="60">
        <v>0</v>
      </c>
      <c r="CI60" s="60">
        <v>202.52200317382812</v>
      </c>
      <c r="CJ60" s="60">
        <v>1</v>
      </c>
      <c r="CK60" s="60">
        <v>1</v>
      </c>
      <c r="CL60" s="60">
        <v>4.0806093215942383</v>
      </c>
      <c r="CM60" s="60">
        <v>1.5</v>
      </c>
    </row>
    <row r="61" spans="1:91" x14ac:dyDescent="0.25">
      <c r="A61" s="58">
        <v>51</v>
      </c>
      <c r="B61" s="59">
        <v>6</v>
      </c>
      <c r="D61" s="60">
        <v>0</v>
      </c>
      <c r="E61" s="60">
        <v>1.3705662488937378</v>
      </c>
      <c r="F61" s="60">
        <v>4999.99951171875</v>
      </c>
      <c r="G61" s="60">
        <v>0</v>
      </c>
      <c r="H61" s="60">
        <v>500</v>
      </c>
      <c r="I61" s="60">
        <v>1</v>
      </c>
      <c r="J61" s="60">
        <v>9.9999990463256836</v>
      </c>
      <c r="K61" s="60">
        <v>4.0806097984313965</v>
      </c>
      <c r="M61" s="60">
        <v>0</v>
      </c>
      <c r="N61" s="60">
        <v>8.9068727493286133</v>
      </c>
      <c r="O61" s="60">
        <v>70.308540344238281</v>
      </c>
      <c r="P61" s="60">
        <v>96.807518005371094</v>
      </c>
      <c r="Q61" s="60">
        <v>167.11605834960937</v>
      </c>
      <c r="R61" s="60">
        <v>2.3768956661224365</v>
      </c>
      <c r="S61" s="60">
        <v>0.42071685194969177</v>
      </c>
      <c r="T61" s="60">
        <v>2.2387609481811523</v>
      </c>
      <c r="U61" s="60">
        <v>1.5</v>
      </c>
      <c r="W61" s="60">
        <v>0</v>
      </c>
      <c r="X61" s="60">
        <v>2.6868715286254883</v>
      </c>
      <c r="Y61" s="60">
        <v>90.673500061035156</v>
      </c>
      <c r="Z61" s="60">
        <v>23.703968048095703</v>
      </c>
      <c r="AA61" s="60">
        <v>114.37747192382812</v>
      </c>
      <c r="AB61" s="60">
        <v>1.2614210844039917</v>
      </c>
      <c r="AC61" s="60">
        <v>0.79275661706924438</v>
      </c>
      <c r="AD61" s="60">
        <v>3.3999900817871094</v>
      </c>
      <c r="AE61" s="60">
        <v>1.5</v>
      </c>
      <c r="AG61" s="60">
        <v>0</v>
      </c>
      <c r="AH61" s="60">
        <v>2.6868715286254883</v>
      </c>
      <c r="AI61" s="60">
        <v>6.3522510528564453</v>
      </c>
      <c r="AJ61" s="60">
        <v>1.2383335828781128</v>
      </c>
      <c r="AK61" s="60">
        <v>7.5905842781066895</v>
      </c>
      <c r="AL61" s="60">
        <v>1.1949440240859985</v>
      </c>
      <c r="AM61" s="60">
        <v>0.83685928583145142</v>
      </c>
      <c r="AN61" s="60">
        <v>3.5411868095397949</v>
      </c>
      <c r="AO61" s="60">
        <v>1.5</v>
      </c>
      <c r="AQ61" s="60">
        <v>0</v>
      </c>
      <c r="AR61" s="60">
        <v>3.05808424949646</v>
      </c>
      <c r="AS61" s="60">
        <v>180.44847106933594</v>
      </c>
      <c r="AT61" s="60">
        <v>31.297475814819336</v>
      </c>
      <c r="AU61" s="60">
        <v>211.74594116210937</v>
      </c>
      <c r="AV61" s="60">
        <v>1.1734427213668823</v>
      </c>
      <c r="AW61" s="60">
        <v>0.85219329595565796</v>
      </c>
      <c r="AX61" s="60">
        <v>3.6204483509063721</v>
      </c>
      <c r="AY61" s="60">
        <v>1.5</v>
      </c>
      <c r="BA61" s="60">
        <v>0</v>
      </c>
      <c r="BB61" s="60">
        <v>3.05808424949646</v>
      </c>
      <c r="BC61" s="60">
        <v>110.58200836181641</v>
      </c>
      <c r="BD61" s="60">
        <v>17.445484161376953</v>
      </c>
      <c r="BE61" s="60">
        <v>128.02749633789062</v>
      </c>
      <c r="BF61" s="60">
        <v>1.1577606201171875</v>
      </c>
      <c r="BG61" s="60">
        <v>0.86373639106750488</v>
      </c>
      <c r="BH61" s="60">
        <v>3.6398942470550537</v>
      </c>
      <c r="BI61" s="60">
        <v>1.5</v>
      </c>
      <c r="BK61" s="60">
        <v>0</v>
      </c>
      <c r="BL61" s="60">
        <v>3.05808424949646</v>
      </c>
      <c r="BM61" s="60">
        <v>13.025632858276367</v>
      </c>
      <c r="BN61" s="60">
        <v>1.7338646650314331</v>
      </c>
      <c r="BO61" s="60">
        <v>14.759496688842773</v>
      </c>
      <c r="BP61" s="60">
        <v>1.1331117153167725</v>
      </c>
      <c r="BQ61" s="60">
        <v>0.88252556324005127</v>
      </c>
      <c r="BR61" s="60">
        <v>3.6773452758789062</v>
      </c>
      <c r="BS61" s="60">
        <v>1.5</v>
      </c>
      <c r="BU61" s="60">
        <v>0</v>
      </c>
      <c r="BV61" s="60">
        <v>3.05808424949646</v>
      </c>
      <c r="BW61" s="60">
        <v>3.3795912265777588</v>
      </c>
      <c r="BX61" s="60">
        <v>0.93716168403625488</v>
      </c>
      <c r="BY61" s="60">
        <v>4.3167529106140137</v>
      </c>
      <c r="BZ61" s="60">
        <v>1.2773003578186035</v>
      </c>
      <c r="CA61" s="60">
        <v>0.78290122747421265</v>
      </c>
      <c r="CB61" s="60">
        <v>3.3218507766723633</v>
      </c>
      <c r="CC61" s="60">
        <v>1.5</v>
      </c>
      <c r="CE61" s="60">
        <v>0</v>
      </c>
      <c r="CF61" s="60">
        <v>0.13536767661571503</v>
      </c>
      <c r="CG61" s="60">
        <v>1.9099404811859131</v>
      </c>
      <c r="CH61" s="60">
        <v>0</v>
      </c>
      <c r="CI61" s="60">
        <v>1.9099404811859131</v>
      </c>
      <c r="CJ61" s="60">
        <v>1</v>
      </c>
      <c r="CK61" s="60">
        <v>1</v>
      </c>
      <c r="CL61" s="60">
        <v>4.0806093215942383</v>
      </c>
      <c r="CM61" s="60">
        <v>1.5</v>
      </c>
    </row>
    <row r="62" spans="1:91" x14ac:dyDescent="0.25">
      <c r="A62" s="58">
        <v>52</v>
      </c>
      <c r="B62" s="59">
        <v>9</v>
      </c>
      <c r="D62" s="60">
        <v>0</v>
      </c>
      <c r="E62" s="60">
        <v>2.96722412109375</v>
      </c>
      <c r="F62" s="60">
        <v>4999.99951171875</v>
      </c>
      <c r="G62" s="60">
        <v>0</v>
      </c>
      <c r="H62" s="60">
        <v>500</v>
      </c>
      <c r="I62" s="60">
        <v>1</v>
      </c>
      <c r="J62" s="60">
        <v>9.9999990463256836</v>
      </c>
      <c r="K62" s="60">
        <v>4.0806097984313965</v>
      </c>
      <c r="M62" s="60">
        <v>0</v>
      </c>
      <c r="N62" s="60">
        <v>8.1868858337402344</v>
      </c>
      <c r="O62" s="60">
        <v>3.9928493499755859</v>
      </c>
      <c r="P62" s="60">
        <v>0</v>
      </c>
      <c r="Q62" s="60">
        <v>3.9928493499755859</v>
      </c>
      <c r="R62" s="60">
        <v>1</v>
      </c>
      <c r="S62" s="60">
        <v>1</v>
      </c>
      <c r="T62" s="60">
        <v>4.0806093215942383</v>
      </c>
      <c r="U62" s="60">
        <v>1.5</v>
      </c>
      <c r="W62" s="60">
        <v>0</v>
      </c>
      <c r="X62" s="60">
        <v>2.0095751285552979</v>
      </c>
      <c r="Y62" s="60">
        <v>28.805164337158203</v>
      </c>
      <c r="Z62" s="60">
        <v>0</v>
      </c>
      <c r="AA62" s="60">
        <v>28.805164337158203</v>
      </c>
      <c r="AB62" s="60">
        <v>1</v>
      </c>
      <c r="AC62" s="60">
        <v>1</v>
      </c>
      <c r="AD62" s="60">
        <v>4.0806093215942383</v>
      </c>
      <c r="AE62" s="60">
        <v>1.5</v>
      </c>
      <c r="AG62" s="60">
        <v>0</v>
      </c>
      <c r="AH62" s="60">
        <v>2.0095751285552979</v>
      </c>
      <c r="AI62" s="60">
        <v>20.975116729736328</v>
      </c>
      <c r="AJ62" s="60">
        <v>10.389914512634277</v>
      </c>
      <c r="AK62" s="60">
        <v>31.365032196044922</v>
      </c>
      <c r="AL62" s="60">
        <v>1.4953447580337524</v>
      </c>
      <c r="AM62" s="60">
        <v>0.66874206066131592</v>
      </c>
      <c r="AN62" s="60">
        <v>2.9331142902374268</v>
      </c>
      <c r="AO62" s="60">
        <v>1.5</v>
      </c>
      <c r="AQ62" s="60">
        <v>0</v>
      </c>
      <c r="AR62" s="60">
        <v>2.2872138023376465</v>
      </c>
      <c r="AS62" s="60">
        <v>28.30717658996582</v>
      </c>
      <c r="AT62" s="60">
        <v>0</v>
      </c>
      <c r="AU62" s="60">
        <v>28.30717658996582</v>
      </c>
      <c r="AV62" s="60">
        <v>1</v>
      </c>
      <c r="AW62" s="60">
        <v>1</v>
      </c>
      <c r="AX62" s="60">
        <v>4.0806093215942383</v>
      </c>
      <c r="AY62" s="60">
        <v>1.5</v>
      </c>
      <c r="BA62" s="60">
        <v>0</v>
      </c>
      <c r="BB62" s="60">
        <v>2.2872138023376465</v>
      </c>
      <c r="BC62" s="60">
        <v>10.332977294921875</v>
      </c>
      <c r="BD62" s="60">
        <v>1.3244729042053223</v>
      </c>
      <c r="BE62" s="60">
        <v>11.657451629638672</v>
      </c>
      <c r="BF62" s="60">
        <v>1.1281791925430298</v>
      </c>
      <c r="BG62" s="60">
        <v>0.88638389110565186</v>
      </c>
      <c r="BH62" s="60">
        <v>3.6995007991790771</v>
      </c>
      <c r="BI62" s="60">
        <v>1.5</v>
      </c>
      <c r="BK62" s="60">
        <v>0</v>
      </c>
      <c r="BL62" s="60">
        <v>2.2872138023376465</v>
      </c>
      <c r="BM62" s="60">
        <v>2.0709121227264404</v>
      </c>
      <c r="BN62" s="60">
        <v>0.39333492517471313</v>
      </c>
      <c r="BO62" s="60">
        <v>2.4642469882965088</v>
      </c>
      <c r="BP62" s="60">
        <v>1.189933180809021</v>
      </c>
      <c r="BQ62" s="60">
        <v>0.84038335084915161</v>
      </c>
      <c r="BR62" s="60">
        <v>3.5241994857788086</v>
      </c>
      <c r="BS62" s="60">
        <v>1.5</v>
      </c>
      <c r="BU62" s="60">
        <v>0</v>
      </c>
      <c r="BV62" s="60">
        <v>2.2872138023376465</v>
      </c>
      <c r="BW62" s="60">
        <v>6.8547091484069824</v>
      </c>
      <c r="BX62" s="60">
        <v>1.1603947877883911</v>
      </c>
      <c r="BY62" s="60">
        <v>8.0151033401489258</v>
      </c>
      <c r="BZ62" s="60">
        <v>1.1692843437194824</v>
      </c>
      <c r="CA62" s="60">
        <v>0.85522407293319702</v>
      </c>
      <c r="CB62" s="60">
        <v>3.6313350200653076</v>
      </c>
      <c r="CC62" s="60">
        <v>1.5</v>
      </c>
      <c r="CE62" s="60">
        <v>0</v>
      </c>
      <c r="CF62" s="60">
        <v>0.15070830285549164</v>
      </c>
      <c r="CG62" s="60">
        <v>341.14016723632812</v>
      </c>
      <c r="CH62" s="60">
        <v>0</v>
      </c>
      <c r="CI62" s="60">
        <v>341.14016723632812</v>
      </c>
      <c r="CJ62" s="60">
        <v>1</v>
      </c>
      <c r="CK62" s="60">
        <v>1</v>
      </c>
      <c r="CL62" s="60">
        <v>4.0806093215942383</v>
      </c>
      <c r="CM62" s="60">
        <v>1.5</v>
      </c>
    </row>
    <row r="63" spans="1:91" x14ac:dyDescent="0.25">
      <c r="A63" s="58">
        <v>53</v>
      </c>
      <c r="B63" s="59">
        <v>8</v>
      </c>
      <c r="D63" s="60">
        <v>0</v>
      </c>
      <c r="E63" s="60">
        <v>2.1829333305358887</v>
      </c>
      <c r="F63" s="60">
        <v>4999.99951171875</v>
      </c>
      <c r="G63" s="60">
        <v>0</v>
      </c>
      <c r="H63" s="60">
        <v>500</v>
      </c>
      <c r="I63" s="60">
        <v>1</v>
      </c>
      <c r="J63" s="60">
        <v>9.9999990463256836</v>
      </c>
      <c r="K63" s="60">
        <v>4.0806097984313965</v>
      </c>
      <c r="M63" s="60">
        <v>0</v>
      </c>
      <c r="N63" s="60">
        <v>7.4668755531311035</v>
      </c>
      <c r="O63" s="60">
        <v>2267.08837890625</v>
      </c>
      <c r="P63" s="60">
        <v>1230.8480224609375</v>
      </c>
      <c r="Q63" s="60">
        <v>500</v>
      </c>
      <c r="R63" s="60">
        <v>1.5429201126098633</v>
      </c>
      <c r="S63" s="60">
        <v>4.5341768264770508</v>
      </c>
      <c r="T63" s="60">
        <v>2.9820704460144043</v>
      </c>
      <c r="U63" s="60">
        <v>1.5</v>
      </c>
      <c r="W63" s="60">
        <v>0</v>
      </c>
      <c r="X63" s="60">
        <v>1.9012998342514038</v>
      </c>
      <c r="Y63" s="60">
        <v>43.728729248046875</v>
      </c>
      <c r="Z63" s="60">
        <v>0</v>
      </c>
      <c r="AA63" s="60">
        <v>43.728729248046875</v>
      </c>
      <c r="AB63" s="60">
        <v>1</v>
      </c>
      <c r="AC63" s="60">
        <v>1</v>
      </c>
      <c r="AD63" s="60">
        <v>4.0806093215942383</v>
      </c>
      <c r="AE63" s="60">
        <v>1.5</v>
      </c>
      <c r="AG63" s="60">
        <v>0</v>
      </c>
      <c r="AH63" s="60">
        <v>1.9012998342514038</v>
      </c>
      <c r="AI63" s="60">
        <v>0.78885340690612793</v>
      </c>
      <c r="AJ63" s="60">
        <v>0.40104308724403381</v>
      </c>
      <c r="AK63" s="60">
        <v>1.1898964643478394</v>
      </c>
      <c r="AL63" s="60">
        <v>1.5083873271942139</v>
      </c>
      <c r="AM63" s="60">
        <v>0.66295969486236572</v>
      </c>
      <c r="AN63" s="60">
        <v>2.9612360000610352</v>
      </c>
      <c r="AO63" s="60">
        <v>1.5</v>
      </c>
      <c r="AQ63" s="60">
        <v>0</v>
      </c>
      <c r="AR63" s="60">
        <v>2.1639795303344727</v>
      </c>
      <c r="AS63" s="60">
        <v>9.7413406372070312</v>
      </c>
      <c r="AT63" s="60">
        <v>1.7914067506790161</v>
      </c>
      <c r="AU63" s="60">
        <v>11.532748222351074</v>
      </c>
      <c r="AV63" s="60">
        <v>1.1838973760604858</v>
      </c>
      <c r="AW63" s="60">
        <v>0.84466779232025146</v>
      </c>
      <c r="AX63" s="60">
        <v>3.5829286575317383</v>
      </c>
      <c r="AY63" s="60">
        <v>1.5</v>
      </c>
      <c r="BA63" s="60">
        <v>0</v>
      </c>
      <c r="BB63" s="60">
        <v>2.1639795303344727</v>
      </c>
      <c r="BC63" s="60">
        <v>27.525907516479492</v>
      </c>
      <c r="BD63" s="60">
        <v>3.6715397834777832</v>
      </c>
      <c r="BE63" s="60">
        <v>31.197446823120117</v>
      </c>
      <c r="BF63" s="60">
        <v>1.1333848237991333</v>
      </c>
      <c r="BG63" s="60">
        <v>0.8823128342628479</v>
      </c>
      <c r="BH63" s="60">
        <v>3.7102348804473877</v>
      </c>
      <c r="BI63" s="60">
        <v>1.5</v>
      </c>
      <c r="BK63" s="60">
        <v>0</v>
      </c>
      <c r="BL63" s="60">
        <v>2.1639795303344727</v>
      </c>
      <c r="BM63" s="60">
        <v>5.3856854438781738</v>
      </c>
      <c r="BN63" s="60">
        <v>1.1497507095336914</v>
      </c>
      <c r="BO63" s="60">
        <v>6.5354361534118652</v>
      </c>
      <c r="BP63" s="60">
        <v>1.2134827375411987</v>
      </c>
      <c r="BQ63" s="60">
        <v>0.824074387550354</v>
      </c>
      <c r="BR63" s="60">
        <v>3.520115852355957</v>
      </c>
      <c r="BS63" s="60">
        <v>1.5</v>
      </c>
      <c r="BU63" s="60">
        <v>0</v>
      </c>
      <c r="BV63" s="60">
        <v>2.1639795303344727</v>
      </c>
      <c r="BW63" s="60">
        <v>6.3291811943054199</v>
      </c>
      <c r="BX63" s="60">
        <v>1.2757518291473389</v>
      </c>
      <c r="BY63" s="60">
        <v>7.6049332618713379</v>
      </c>
      <c r="BZ63" s="60">
        <v>1.2015666961669922</v>
      </c>
      <c r="CA63" s="60">
        <v>0.83224678039550781</v>
      </c>
      <c r="CB63" s="60">
        <v>3.5302371978759766</v>
      </c>
      <c r="CC63" s="60">
        <v>1.5</v>
      </c>
      <c r="CE63" s="60">
        <v>0</v>
      </c>
      <c r="CF63" s="60">
        <v>9.3200094997882843E-2</v>
      </c>
      <c r="CG63" s="60">
        <v>119.39119720458984</v>
      </c>
      <c r="CH63" s="60">
        <v>0</v>
      </c>
      <c r="CI63" s="60">
        <v>119.39119720458984</v>
      </c>
      <c r="CJ63" s="60">
        <v>1</v>
      </c>
      <c r="CK63" s="60">
        <v>1</v>
      </c>
      <c r="CL63" s="60">
        <v>4.0806093215942383</v>
      </c>
      <c r="CM63" s="60">
        <v>1.5</v>
      </c>
    </row>
    <row r="64" spans="1:91" x14ac:dyDescent="0.25">
      <c r="A64" s="58">
        <v>54</v>
      </c>
      <c r="B64" s="59">
        <v>3</v>
      </c>
      <c r="D64" s="60">
        <v>0</v>
      </c>
      <c r="E64" s="60">
        <v>6.3958053588867188</v>
      </c>
      <c r="F64" s="60">
        <v>4999.99951171875</v>
      </c>
      <c r="G64" s="60">
        <v>0</v>
      </c>
      <c r="H64" s="60">
        <v>500</v>
      </c>
      <c r="I64" s="60">
        <v>1</v>
      </c>
      <c r="J64" s="60">
        <v>9.9999990463256836</v>
      </c>
      <c r="K64" s="60">
        <v>4.0806097984313965</v>
      </c>
      <c r="M64" s="60">
        <v>0</v>
      </c>
      <c r="N64" s="60">
        <v>8.672821044921875</v>
      </c>
      <c r="O64" s="60">
        <v>80.277778625488281</v>
      </c>
      <c r="P64" s="60">
        <v>69.081802368164062</v>
      </c>
      <c r="Q64" s="60">
        <v>149.35957336425781</v>
      </c>
      <c r="R64" s="60">
        <v>1.8605345487594604</v>
      </c>
      <c r="S64" s="60">
        <v>0.53747999668121338</v>
      </c>
      <c r="T64" s="60">
        <v>2.621985912322998</v>
      </c>
      <c r="U64" s="60">
        <v>1.5</v>
      </c>
      <c r="W64" s="60">
        <v>0</v>
      </c>
      <c r="X64" s="60">
        <v>2.1828639507293701</v>
      </c>
      <c r="Y64" s="60">
        <v>526.84295654296875</v>
      </c>
      <c r="Z64" s="60">
        <v>0</v>
      </c>
      <c r="AA64" s="60">
        <v>500</v>
      </c>
      <c r="AB64" s="60">
        <v>1</v>
      </c>
      <c r="AC64" s="60">
        <v>1.0536859035491943</v>
      </c>
      <c r="AD64" s="60">
        <v>4.0806093215942383</v>
      </c>
      <c r="AE64" s="60">
        <v>1.5</v>
      </c>
      <c r="AG64" s="60">
        <v>0</v>
      </c>
      <c r="AH64" s="60">
        <v>2.1828639507293701</v>
      </c>
      <c r="AI64" s="60">
        <v>31.831241607666016</v>
      </c>
      <c r="AJ64" s="60">
        <v>21.042835235595703</v>
      </c>
      <c r="AK64" s="60">
        <v>52.874076843261719</v>
      </c>
      <c r="AL64" s="60">
        <v>1.6610748767852783</v>
      </c>
      <c r="AM64" s="60">
        <v>0.6020197868347168</v>
      </c>
      <c r="AN64" s="60">
        <v>2.8125374317169189</v>
      </c>
      <c r="AO64" s="60">
        <v>1.5</v>
      </c>
      <c r="AQ64" s="60">
        <v>0</v>
      </c>
      <c r="AR64" s="60">
        <v>2.4844439029693604</v>
      </c>
      <c r="AS64" s="60">
        <v>61.759330749511719</v>
      </c>
      <c r="AT64" s="60">
        <v>0</v>
      </c>
      <c r="AU64" s="60">
        <v>61.759330749511719</v>
      </c>
      <c r="AV64" s="60">
        <v>1</v>
      </c>
      <c r="AW64" s="60">
        <v>1</v>
      </c>
      <c r="AX64" s="60">
        <v>4.0806093215942383</v>
      </c>
      <c r="AY64" s="60">
        <v>1.5</v>
      </c>
      <c r="BA64" s="60">
        <v>0</v>
      </c>
      <c r="BB64" s="60">
        <v>2.4844439029693604</v>
      </c>
      <c r="BC64" s="60">
        <v>1.6860971450805664</v>
      </c>
      <c r="BD64" s="60">
        <v>0</v>
      </c>
      <c r="BE64" s="60">
        <v>1.6860971450805664</v>
      </c>
      <c r="BF64" s="60">
        <v>1</v>
      </c>
      <c r="BG64" s="60">
        <v>1</v>
      </c>
      <c r="BH64" s="60">
        <v>4.0806093215942383</v>
      </c>
      <c r="BI64" s="60">
        <v>1.5</v>
      </c>
      <c r="BK64" s="60">
        <v>0</v>
      </c>
      <c r="BL64" s="60">
        <v>2.4844439029693604</v>
      </c>
      <c r="BM64" s="60">
        <v>12.00230884552002</v>
      </c>
      <c r="BN64" s="60">
        <v>0</v>
      </c>
      <c r="BO64" s="60">
        <v>12.00230884552002</v>
      </c>
      <c r="BP64" s="60">
        <v>1</v>
      </c>
      <c r="BQ64" s="60">
        <v>1</v>
      </c>
      <c r="BR64" s="60">
        <v>4.0806093215942383</v>
      </c>
      <c r="BS64" s="60">
        <v>1.5</v>
      </c>
      <c r="BU64" s="60">
        <v>0</v>
      </c>
      <c r="BV64" s="60">
        <v>2.4844439029693604</v>
      </c>
      <c r="BW64" s="60">
        <v>39.1580810546875</v>
      </c>
      <c r="BX64" s="60">
        <v>7.3202991485595703</v>
      </c>
      <c r="BY64" s="60">
        <v>46.478378295898437</v>
      </c>
      <c r="BZ64" s="60">
        <v>1.1869422197341919</v>
      </c>
      <c r="CA64" s="60">
        <v>0.84250104427337646</v>
      </c>
      <c r="CB64" s="60">
        <v>3.6101486682891846</v>
      </c>
      <c r="CC64" s="60">
        <v>1.5</v>
      </c>
      <c r="CE64" s="60">
        <v>0</v>
      </c>
      <c r="CF64" s="60">
        <v>0.12796816229820251</v>
      </c>
      <c r="CG64" s="60">
        <v>5.6285977363586426</v>
      </c>
      <c r="CH64" s="60">
        <v>0</v>
      </c>
      <c r="CI64" s="60">
        <v>5.6285977363586426</v>
      </c>
      <c r="CJ64" s="60">
        <v>1</v>
      </c>
      <c r="CK64" s="60">
        <v>1</v>
      </c>
      <c r="CL64" s="60">
        <v>4.0806093215942383</v>
      </c>
      <c r="CM64" s="60">
        <v>1.5</v>
      </c>
    </row>
    <row r="65" spans="1:91" x14ac:dyDescent="0.25">
      <c r="A65" s="58">
        <v>55</v>
      </c>
      <c r="B65" s="59">
        <v>6</v>
      </c>
      <c r="D65" s="60">
        <v>0</v>
      </c>
      <c r="E65" s="60">
        <v>2.5699999332427979</v>
      </c>
      <c r="F65" s="60">
        <v>4999.99951171875</v>
      </c>
      <c r="G65" s="60">
        <v>0</v>
      </c>
      <c r="H65" s="60">
        <v>500</v>
      </c>
      <c r="I65" s="60">
        <v>1</v>
      </c>
      <c r="J65" s="60">
        <v>9.9999990463256836</v>
      </c>
      <c r="K65" s="60">
        <v>4.0806097984313965</v>
      </c>
      <c r="M65" s="60">
        <v>0</v>
      </c>
      <c r="N65" s="60">
        <v>5.106682300567627</v>
      </c>
      <c r="O65" s="60">
        <v>2.8670759201049805</v>
      </c>
      <c r="P65" s="60">
        <v>0.41528883576393127</v>
      </c>
      <c r="Q65" s="60">
        <v>3.2823648452758789</v>
      </c>
      <c r="R65" s="60">
        <v>1.1448475122451782</v>
      </c>
      <c r="S65" s="60">
        <v>0.87347877025604248</v>
      </c>
      <c r="T65" s="60">
        <v>3.6666469573974609</v>
      </c>
      <c r="U65" s="60">
        <v>1.5</v>
      </c>
      <c r="W65" s="60">
        <v>0</v>
      </c>
      <c r="X65" s="60">
        <v>1.3823834657669067</v>
      </c>
      <c r="Y65" s="60">
        <v>23.783870697021484</v>
      </c>
      <c r="Z65" s="60">
        <v>0</v>
      </c>
      <c r="AA65" s="60">
        <v>23.783870697021484</v>
      </c>
      <c r="AB65" s="60">
        <v>1</v>
      </c>
      <c r="AC65" s="60">
        <v>1</v>
      </c>
      <c r="AD65" s="60">
        <v>4.0806088447570801</v>
      </c>
      <c r="AE65" s="60">
        <v>1.5</v>
      </c>
      <c r="AG65" s="60">
        <v>0</v>
      </c>
      <c r="AH65" s="60">
        <v>1.3823834657669067</v>
      </c>
      <c r="AI65" s="60">
        <v>118.82916259765625</v>
      </c>
      <c r="AJ65" s="60">
        <v>40.533576965332031</v>
      </c>
      <c r="AK65" s="60">
        <v>159.36274719238281</v>
      </c>
      <c r="AL65" s="60">
        <v>1.341107964515686</v>
      </c>
      <c r="AM65" s="60">
        <v>0.74565207958221436</v>
      </c>
      <c r="AN65" s="60">
        <v>3.2925479412078857</v>
      </c>
      <c r="AO65" s="60">
        <v>1.5</v>
      </c>
      <c r="AQ65" s="60">
        <v>0</v>
      </c>
      <c r="AR65" s="60">
        <v>1.5733705759048462</v>
      </c>
      <c r="AS65" s="60">
        <v>66.899032592773437</v>
      </c>
      <c r="AT65" s="60">
        <v>13.813711166381836</v>
      </c>
      <c r="AU65" s="60">
        <v>80.712745666503906</v>
      </c>
      <c r="AV65" s="60">
        <v>1.2064859867095947</v>
      </c>
      <c r="AW65" s="60">
        <v>0.82885336875915527</v>
      </c>
      <c r="AX65" s="60">
        <v>3.5167539119720459</v>
      </c>
      <c r="AY65" s="60">
        <v>1.5</v>
      </c>
      <c r="BA65" s="60">
        <v>0</v>
      </c>
      <c r="BB65" s="60">
        <v>1.5733705759048462</v>
      </c>
      <c r="BC65" s="60">
        <v>100.73021697998047</v>
      </c>
      <c r="BD65" s="60">
        <v>13.090326309204102</v>
      </c>
      <c r="BE65" s="60">
        <v>113.82054901123047</v>
      </c>
      <c r="BF65" s="60">
        <v>1.1299543380737305</v>
      </c>
      <c r="BG65" s="60">
        <v>0.88499146699905396</v>
      </c>
      <c r="BH65" s="60">
        <v>3.7003316879272461</v>
      </c>
      <c r="BI65" s="60">
        <v>1.5</v>
      </c>
      <c r="BK65" s="60">
        <v>0</v>
      </c>
      <c r="BL65" s="60">
        <v>1.5733705759048462</v>
      </c>
      <c r="BM65" s="60">
        <v>8.4358911514282227</v>
      </c>
      <c r="BN65" s="60">
        <v>1.2354152202606201</v>
      </c>
      <c r="BO65" s="60">
        <v>9.6713066101074219</v>
      </c>
      <c r="BP65" s="60">
        <v>1.1464475393295288</v>
      </c>
      <c r="BQ65" s="60">
        <v>0.87225973606109619</v>
      </c>
      <c r="BR65" s="60">
        <v>3.6819236278533936</v>
      </c>
      <c r="BS65" s="60">
        <v>1.5</v>
      </c>
      <c r="BU65" s="60">
        <v>0</v>
      </c>
      <c r="BV65" s="60">
        <v>1.5733705759048462</v>
      </c>
      <c r="BW65" s="60">
        <v>36.233127593994141</v>
      </c>
      <c r="BX65" s="60">
        <v>8.1804628372192383</v>
      </c>
      <c r="BY65" s="60">
        <v>44.413589477539063</v>
      </c>
      <c r="BZ65" s="60">
        <v>1.2257729768753052</v>
      </c>
      <c r="CA65" s="60">
        <v>0.81581175327301025</v>
      </c>
      <c r="CB65" s="60">
        <v>3.4424417018890381</v>
      </c>
      <c r="CC65" s="60">
        <v>1.5</v>
      </c>
      <c r="CE65" s="60">
        <v>0</v>
      </c>
      <c r="CF65" s="60">
        <v>0.10325967520475388</v>
      </c>
      <c r="CG65" s="60">
        <v>6.0045413970947266</v>
      </c>
      <c r="CH65" s="60">
        <v>0</v>
      </c>
      <c r="CI65" s="60">
        <v>6.0045413970947266</v>
      </c>
      <c r="CJ65" s="60">
        <v>1</v>
      </c>
      <c r="CK65" s="60">
        <v>1</v>
      </c>
      <c r="CL65" s="60">
        <v>4.0806093215942383</v>
      </c>
      <c r="CM65" s="60">
        <v>1.5</v>
      </c>
    </row>
    <row r="66" spans="1:91" x14ac:dyDescent="0.25">
      <c r="A66" s="58">
        <v>56</v>
      </c>
      <c r="B66" s="59">
        <v>8</v>
      </c>
      <c r="D66" s="60">
        <v>0</v>
      </c>
      <c r="E66" s="60">
        <v>1.7936694622039795</v>
      </c>
      <c r="F66" s="60">
        <v>4999.99951171875</v>
      </c>
      <c r="G66" s="60">
        <v>0</v>
      </c>
      <c r="H66" s="60">
        <v>500</v>
      </c>
      <c r="I66" s="60">
        <v>1</v>
      </c>
      <c r="J66" s="60">
        <v>9.9999990463256836</v>
      </c>
      <c r="K66" s="60">
        <v>4.0806097984313965</v>
      </c>
      <c r="M66" s="60">
        <v>0</v>
      </c>
      <c r="N66" s="60">
        <v>9.2600278854370117</v>
      </c>
      <c r="O66" s="60">
        <v>0.46111688017845154</v>
      </c>
      <c r="P66" s="60">
        <v>0.15950654447078705</v>
      </c>
      <c r="Q66" s="60">
        <v>0.62062340974807739</v>
      </c>
      <c r="R66" s="60">
        <v>1.3459135293960571</v>
      </c>
      <c r="S66" s="60">
        <v>0.74298983812332153</v>
      </c>
      <c r="T66" s="60">
        <v>3.2010726928710937</v>
      </c>
      <c r="U66" s="60">
        <v>1.5</v>
      </c>
      <c r="W66" s="60">
        <v>0</v>
      </c>
      <c r="X66" s="60">
        <v>2.1881356239318848</v>
      </c>
      <c r="Y66" s="60">
        <v>105.11131286621094</v>
      </c>
      <c r="Z66" s="60">
        <v>18.865156173706055</v>
      </c>
      <c r="AA66" s="60">
        <v>123.97647094726562</v>
      </c>
      <c r="AB66" s="60">
        <v>1.1794779300689697</v>
      </c>
      <c r="AC66" s="60">
        <v>0.84783273935317993</v>
      </c>
      <c r="AD66" s="60">
        <v>3.5497324466705322</v>
      </c>
      <c r="AE66" s="60">
        <v>1.5</v>
      </c>
      <c r="AG66" s="60">
        <v>0</v>
      </c>
      <c r="AH66" s="60">
        <v>2.1881356239318848</v>
      </c>
      <c r="AI66" s="60">
        <v>48.435779571533203</v>
      </c>
      <c r="AJ66" s="60">
        <v>16.746433258056641</v>
      </c>
      <c r="AK66" s="60">
        <v>65.182212829589844</v>
      </c>
      <c r="AL66" s="60">
        <v>1.3457450866699219</v>
      </c>
      <c r="AM66" s="60">
        <v>0.74308276176452637</v>
      </c>
      <c r="AN66" s="60">
        <v>3.2193846702575684</v>
      </c>
      <c r="AO66" s="60">
        <v>1.5</v>
      </c>
      <c r="AQ66" s="60">
        <v>0</v>
      </c>
      <c r="AR66" s="60">
        <v>2.4904439449310303</v>
      </c>
      <c r="AS66" s="60">
        <v>3.35105299949646</v>
      </c>
      <c r="AT66" s="60">
        <v>0.51468729972839355</v>
      </c>
      <c r="AU66" s="60">
        <v>3.8657402992248535</v>
      </c>
      <c r="AV66" s="60">
        <v>1.1535897254943848</v>
      </c>
      <c r="AW66" s="60">
        <v>0.8668593168258667</v>
      </c>
      <c r="AX66" s="60">
        <v>3.6396064758300781</v>
      </c>
      <c r="AY66" s="60">
        <v>1.5</v>
      </c>
      <c r="BA66" s="60">
        <v>0</v>
      </c>
      <c r="BB66" s="60">
        <v>2.4904439449310303</v>
      </c>
      <c r="BC66" s="60">
        <v>3.5075194835662842</v>
      </c>
      <c r="BD66" s="60">
        <v>0.58524137735366821</v>
      </c>
      <c r="BE66" s="60">
        <v>4.0927610397338867</v>
      </c>
      <c r="BF66" s="60">
        <v>1.1668533086776733</v>
      </c>
      <c r="BG66" s="60">
        <v>0.85700571537017822</v>
      </c>
      <c r="BH66" s="60">
        <v>3.6311218738555908</v>
      </c>
      <c r="BI66" s="60">
        <v>1.5</v>
      </c>
      <c r="BK66" s="60">
        <v>0</v>
      </c>
      <c r="BL66" s="60">
        <v>2.4904439449310303</v>
      </c>
      <c r="BM66" s="60">
        <v>22.159736633300781</v>
      </c>
      <c r="BN66" s="60">
        <v>6.0387964248657227</v>
      </c>
      <c r="BO66" s="60">
        <v>28.198532104492187</v>
      </c>
      <c r="BP66" s="60">
        <v>1.2725120782852173</v>
      </c>
      <c r="BQ66" s="60">
        <v>0.78584718704223633</v>
      </c>
      <c r="BR66" s="60">
        <v>3.3860170841217041</v>
      </c>
      <c r="BS66" s="60">
        <v>1.5</v>
      </c>
      <c r="BU66" s="60">
        <v>0</v>
      </c>
      <c r="BV66" s="60">
        <v>2.4904439449310303</v>
      </c>
      <c r="BW66" s="60">
        <v>0.93504738807678223</v>
      </c>
      <c r="BX66" s="60">
        <v>0.20136579871177673</v>
      </c>
      <c r="BY66" s="60">
        <v>1.1364132165908813</v>
      </c>
      <c r="BZ66" s="60">
        <v>1.2153536081314087</v>
      </c>
      <c r="CA66" s="60">
        <v>0.82280582189559937</v>
      </c>
      <c r="CB66" s="60">
        <v>3.5367026329040527</v>
      </c>
      <c r="CC66" s="60">
        <v>1.5</v>
      </c>
      <c r="CE66" s="60">
        <v>0</v>
      </c>
      <c r="CF66" s="60">
        <v>0.15302234888076782</v>
      </c>
      <c r="CG66" s="60">
        <v>202.69171142578125</v>
      </c>
      <c r="CH66" s="60">
        <v>0</v>
      </c>
      <c r="CI66" s="60">
        <v>202.69171142578125</v>
      </c>
      <c r="CJ66" s="60">
        <v>1</v>
      </c>
      <c r="CK66" s="60">
        <v>1</v>
      </c>
      <c r="CL66" s="60">
        <v>4.0806093215942383</v>
      </c>
      <c r="CM66" s="60">
        <v>1.5</v>
      </c>
    </row>
    <row r="67" spans="1:91" x14ac:dyDescent="0.25">
      <c r="A67" s="58">
        <v>57</v>
      </c>
      <c r="B67" s="59">
        <v>6</v>
      </c>
      <c r="D67" s="60">
        <v>0</v>
      </c>
      <c r="E67" s="60">
        <v>3.3778316974639893</v>
      </c>
      <c r="F67" s="60">
        <v>4999.99951171875</v>
      </c>
      <c r="G67" s="60">
        <v>0</v>
      </c>
      <c r="H67" s="60">
        <v>500</v>
      </c>
      <c r="I67" s="60">
        <v>1</v>
      </c>
      <c r="J67" s="60">
        <v>9.9999990463256836</v>
      </c>
      <c r="K67" s="60">
        <v>4.0806097984313965</v>
      </c>
      <c r="M67" s="60">
        <v>0</v>
      </c>
      <c r="N67" s="60">
        <v>5.7765874862670898</v>
      </c>
      <c r="O67" s="60">
        <v>171.49305725097656</v>
      </c>
      <c r="P67" s="60">
        <v>42.852687835693359</v>
      </c>
      <c r="Q67" s="60">
        <v>214.34574890136719</v>
      </c>
      <c r="R67" s="60">
        <v>1.2498799562454224</v>
      </c>
      <c r="S67" s="60">
        <v>0.80007678270339966</v>
      </c>
      <c r="T67" s="60">
        <v>3.4525001049041748</v>
      </c>
      <c r="U67" s="60">
        <v>1.5</v>
      </c>
      <c r="W67" s="60">
        <v>0</v>
      </c>
      <c r="X67" s="60">
        <v>1.9330567121505737</v>
      </c>
      <c r="Y67" s="60">
        <v>13.717464447021484</v>
      </c>
      <c r="Z67" s="60">
        <v>8.0989303588867187</v>
      </c>
      <c r="AA67" s="60">
        <v>21.816394805908203</v>
      </c>
      <c r="AB67" s="60">
        <v>1.5904101133346558</v>
      </c>
      <c r="AC67" s="60">
        <v>0.62876862287521362</v>
      </c>
      <c r="AD67" s="60">
        <v>2.819572925567627</v>
      </c>
      <c r="AE67" s="60">
        <v>1.5</v>
      </c>
      <c r="AG67" s="60">
        <v>0</v>
      </c>
      <c r="AH67" s="60">
        <v>1.9330567121505737</v>
      </c>
      <c r="AI67" s="60">
        <v>72.204971313476563</v>
      </c>
      <c r="AJ67" s="60">
        <v>27.679319381713867</v>
      </c>
      <c r="AK67" s="60">
        <v>99.884292602539063</v>
      </c>
      <c r="AL67" s="60">
        <v>1.3833436965942383</v>
      </c>
      <c r="AM67" s="60">
        <v>0.72288614511489868</v>
      </c>
      <c r="AN67" s="60">
        <v>3.1473195552825928</v>
      </c>
      <c r="AO67" s="60">
        <v>1.5</v>
      </c>
      <c r="AQ67" s="60">
        <v>0</v>
      </c>
      <c r="AR67" s="60">
        <v>2.2001237869262695</v>
      </c>
      <c r="AS67" s="60">
        <v>39.754684448242187</v>
      </c>
      <c r="AT67" s="60">
        <v>6.3559303283691406</v>
      </c>
      <c r="AU67" s="60">
        <v>46.110618591308594</v>
      </c>
      <c r="AV67" s="60">
        <v>1.1598787307739258</v>
      </c>
      <c r="AW67" s="60">
        <v>0.86215901374816895</v>
      </c>
      <c r="AX67" s="60">
        <v>3.6281371116638184</v>
      </c>
      <c r="AY67" s="60">
        <v>1.5</v>
      </c>
      <c r="BA67" s="60">
        <v>0</v>
      </c>
      <c r="BB67" s="60">
        <v>2.2001237869262695</v>
      </c>
      <c r="BC67" s="60">
        <v>0.73528027534484863</v>
      </c>
      <c r="BD67" s="60">
        <v>0.15418873727321625</v>
      </c>
      <c r="BE67" s="60">
        <v>0.8894689679145813</v>
      </c>
      <c r="BF67" s="60">
        <v>1.2097005844116211</v>
      </c>
      <c r="BG67" s="60">
        <v>0.82665085792541504</v>
      </c>
      <c r="BH67" s="60">
        <v>3.4457728862762451</v>
      </c>
      <c r="BI67" s="60">
        <v>1.5</v>
      </c>
      <c r="BK67" s="60">
        <v>0</v>
      </c>
      <c r="BL67" s="60">
        <v>2.2001237869262695</v>
      </c>
      <c r="BM67" s="60">
        <v>8.6114006042480469</v>
      </c>
      <c r="BN67" s="60">
        <v>1.1214896440505981</v>
      </c>
      <c r="BO67" s="60">
        <v>9.7328910827636719</v>
      </c>
      <c r="BP67" s="60">
        <v>1.1302331686019897</v>
      </c>
      <c r="BQ67" s="60">
        <v>0.8847731351852417</v>
      </c>
      <c r="BR67" s="60">
        <v>3.7020149230957031</v>
      </c>
      <c r="BS67" s="60">
        <v>1.5</v>
      </c>
      <c r="BU67" s="60">
        <v>0</v>
      </c>
      <c r="BV67" s="60">
        <v>2.2001237869262695</v>
      </c>
      <c r="BW67" s="60">
        <v>2.5717542171478271</v>
      </c>
      <c r="BX67" s="60">
        <v>0.58022677898406982</v>
      </c>
      <c r="BY67" s="60">
        <v>3.1519808769226074</v>
      </c>
      <c r="BZ67" s="60">
        <v>1.2256151437759399</v>
      </c>
      <c r="CA67" s="60">
        <v>0.81591683626174927</v>
      </c>
      <c r="CB67" s="60">
        <v>3.4340872764587402</v>
      </c>
      <c r="CC67" s="60">
        <v>1.5</v>
      </c>
      <c r="CE67" s="60">
        <v>0</v>
      </c>
      <c r="CF67" s="60">
        <v>8.992188423871994E-2</v>
      </c>
      <c r="CG67" s="60">
        <v>134.16017150878906</v>
      </c>
      <c r="CH67" s="60">
        <v>0</v>
      </c>
      <c r="CI67" s="60">
        <v>134.16017150878906</v>
      </c>
      <c r="CJ67" s="60">
        <v>1</v>
      </c>
      <c r="CK67" s="60">
        <v>1</v>
      </c>
      <c r="CL67" s="60">
        <v>4.0806088447570801</v>
      </c>
      <c r="CM67" s="60">
        <v>1.5</v>
      </c>
    </row>
    <row r="68" spans="1:91" x14ac:dyDescent="0.25">
      <c r="A68" s="58">
        <v>58</v>
      </c>
      <c r="B68" s="59">
        <v>5</v>
      </c>
      <c r="D68" s="60">
        <v>0</v>
      </c>
      <c r="E68" s="60">
        <v>2.2220180034637451</v>
      </c>
      <c r="F68" s="60">
        <v>4999.99951171875</v>
      </c>
      <c r="G68" s="60">
        <v>0</v>
      </c>
      <c r="H68" s="60">
        <v>500</v>
      </c>
      <c r="I68" s="60">
        <v>1</v>
      </c>
      <c r="J68" s="60">
        <v>9.9999990463256836</v>
      </c>
      <c r="K68" s="60">
        <v>4.0806097984313965</v>
      </c>
      <c r="M68" s="60">
        <v>0</v>
      </c>
      <c r="N68" s="60">
        <v>7.4752578735351563</v>
      </c>
      <c r="O68" s="60">
        <v>0.58088988065719604</v>
      </c>
      <c r="P68" s="60">
        <v>0.56122934818267822</v>
      </c>
      <c r="Q68" s="60">
        <v>1.142119288444519</v>
      </c>
      <c r="R68" s="60">
        <v>1.9661544561386108</v>
      </c>
      <c r="S68" s="60">
        <v>0.50860702991485596</v>
      </c>
      <c r="T68" s="60">
        <v>2.2790596485137939</v>
      </c>
      <c r="U68" s="60">
        <v>1.5</v>
      </c>
      <c r="W68" s="60">
        <v>0</v>
      </c>
      <c r="X68" s="60">
        <v>1.8592156171798706</v>
      </c>
      <c r="Y68" s="60">
        <v>28.461109161376953</v>
      </c>
      <c r="Z68" s="60">
        <v>12.453887939453125</v>
      </c>
      <c r="AA68" s="60">
        <v>40.914997100830078</v>
      </c>
      <c r="AB68" s="60">
        <v>1.4375755786895752</v>
      </c>
      <c r="AC68" s="60">
        <v>0.69561558961868286</v>
      </c>
      <c r="AD68" s="60">
        <v>3.1328930854797363</v>
      </c>
      <c r="AE68" s="60">
        <v>1.5</v>
      </c>
      <c r="AG68" s="60">
        <v>0</v>
      </c>
      <c r="AH68" s="60">
        <v>1.8592156171798706</v>
      </c>
      <c r="AI68" s="60">
        <v>27.342916488647461</v>
      </c>
      <c r="AJ68" s="60">
        <v>7.7549643516540527</v>
      </c>
      <c r="AK68" s="60">
        <v>35.097877502441406</v>
      </c>
      <c r="AL68" s="60">
        <v>1.2836188077926636</v>
      </c>
      <c r="AM68" s="60">
        <v>0.77904760837554932</v>
      </c>
      <c r="AN68" s="60">
        <v>3.3640711307525635</v>
      </c>
      <c r="AO68" s="60">
        <v>1.5</v>
      </c>
      <c r="AQ68" s="60">
        <v>0</v>
      </c>
      <c r="AR68" s="60">
        <v>2.1160807609558105</v>
      </c>
      <c r="AS68" s="60">
        <v>129.27699279785156</v>
      </c>
      <c r="AT68" s="60">
        <v>25.747249603271484</v>
      </c>
      <c r="AU68" s="60">
        <v>155.02424621582031</v>
      </c>
      <c r="AV68" s="60">
        <v>1.1991634368896484</v>
      </c>
      <c r="AW68" s="60">
        <v>0.83391469717025757</v>
      </c>
      <c r="AX68" s="60">
        <v>3.5313184261322021</v>
      </c>
      <c r="AY68" s="60">
        <v>1.5</v>
      </c>
      <c r="BA68" s="60">
        <v>0</v>
      </c>
      <c r="BB68" s="60">
        <v>2.1160807609558105</v>
      </c>
      <c r="BC68" s="60">
        <v>1.4375379085540771</v>
      </c>
      <c r="BD68" s="60">
        <v>0</v>
      </c>
      <c r="BE68" s="60">
        <v>1.4375379085540771</v>
      </c>
      <c r="BF68" s="60">
        <v>1</v>
      </c>
      <c r="BG68" s="60">
        <v>1</v>
      </c>
      <c r="BH68" s="60">
        <v>4.0806093215942383</v>
      </c>
      <c r="BI68" s="60">
        <v>1.5</v>
      </c>
      <c r="BK68" s="60">
        <v>0</v>
      </c>
      <c r="BL68" s="60">
        <v>2.1160807609558105</v>
      </c>
      <c r="BM68" s="60">
        <v>12.500818252563477</v>
      </c>
      <c r="BN68" s="60">
        <v>0</v>
      </c>
      <c r="BO68" s="60">
        <v>12.500818252563477</v>
      </c>
      <c r="BP68" s="60">
        <v>1</v>
      </c>
      <c r="BQ68" s="60">
        <v>1</v>
      </c>
      <c r="BR68" s="60">
        <v>4.0806093215942383</v>
      </c>
      <c r="BS68" s="60">
        <v>1.5</v>
      </c>
      <c r="BU68" s="60">
        <v>0</v>
      </c>
      <c r="BV68" s="60">
        <v>2.1160807609558105</v>
      </c>
      <c r="BW68" s="60">
        <v>4.9680728912353516</v>
      </c>
      <c r="BX68" s="60">
        <v>0.76644420623779297</v>
      </c>
      <c r="BY68" s="60">
        <v>5.7345170974731445</v>
      </c>
      <c r="BZ68" s="60">
        <v>1.1542739868164062</v>
      </c>
      <c r="CA68" s="60">
        <v>0.86634546518325806</v>
      </c>
      <c r="CB68" s="60">
        <v>3.6488785743713379</v>
      </c>
      <c r="CC68" s="60">
        <v>1.5</v>
      </c>
      <c r="CE68" s="60">
        <v>0</v>
      </c>
      <c r="CF68" s="60">
        <v>9.3517296016216278E-2</v>
      </c>
      <c r="CG68" s="60">
        <v>0.50406408309936523</v>
      </c>
      <c r="CH68" s="60">
        <v>0.1263391375541687</v>
      </c>
      <c r="CI68" s="60">
        <v>0.63040328025817871</v>
      </c>
      <c r="CJ68" s="60">
        <v>1.2506409883499146</v>
      </c>
      <c r="CK68" s="60">
        <v>0.79958987236022949</v>
      </c>
      <c r="CL68" s="60">
        <v>3.4274802207946777</v>
      </c>
      <c r="CM68" s="60">
        <v>1.5</v>
      </c>
    </row>
    <row r="69" spans="1:91" x14ac:dyDescent="0.25">
      <c r="A69" s="58">
        <v>59</v>
      </c>
      <c r="B69" s="59">
        <v>1</v>
      </c>
      <c r="D69" s="60">
        <v>0</v>
      </c>
      <c r="E69" s="60">
        <v>1.6355918645858765</v>
      </c>
      <c r="F69" s="60">
        <v>4999.99951171875</v>
      </c>
      <c r="G69" s="60">
        <v>0</v>
      </c>
      <c r="H69" s="60">
        <v>500</v>
      </c>
      <c r="I69" s="60">
        <v>1</v>
      </c>
      <c r="J69" s="60">
        <v>9.9999990463256836</v>
      </c>
      <c r="K69" s="60">
        <v>4.0806097984313965</v>
      </c>
      <c r="M69" s="60">
        <v>0</v>
      </c>
      <c r="N69" s="60">
        <v>4.7117819786071777</v>
      </c>
      <c r="O69" s="60">
        <v>25.109003067016602</v>
      </c>
      <c r="P69" s="60">
        <v>0</v>
      </c>
      <c r="Q69" s="60">
        <v>25.109003067016602</v>
      </c>
      <c r="R69" s="60">
        <v>1</v>
      </c>
      <c r="S69" s="60">
        <v>1</v>
      </c>
      <c r="T69" s="60">
        <v>4.0806093215942383</v>
      </c>
      <c r="U69" s="60">
        <v>1.5</v>
      </c>
      <c r="W69" s="60">
        <v>0</v>
      </c>
      <c r="X69" s="60">
        <v>1.3602116107940674</v>
      </c>
      <c r="Y69" s="60">
        <v>136.56051635742187</v>
      </c>
      <c r="Z69" s="60">
        <v>30.549676895141602</v>
      </c>
      <c r="AA69" s="60">
        <v>167.11018371582031</v>
      </c>
      <c r="AB69" s="60">
        <v>1.2237080335617065</v>
      </c>
      <c r="AC69" s="60">
        <v>0.81718850135803223</v>
      </c>
      <c r="AD69" s="60">
        <v>3.524153470993042</v>
      </c>
      <c r="AE69" s="60">
        <v>1.5</v>
      </c>
      <c r="AG69" s="60">
        <v>0</v>
      </c>
      <c r="AH69" s="60">
        <v>1.3602116107940674</v>
      </c>
      <c r="AI69" s="60">
        <v>480.0142822265625</v>
      </c>
      <c r="AJ69" s="60">
        <v>314.78494262695312</v>
      </c>
      <c r="AK69" s="60">
        <v>500</v>
      </c>
      <c r="AL69" s="60">
        <v>1.6557824611663818</v>
      </c>
      <c r="AM69" s="60">
        <v>0.96002858877182007</v>
      </c>
      <c r="AN69" s="60">
        <v>2.7774498462677002</v>
      </c>
      <c r="AO69" s="60">
        <v>1.5</v>
      </c>
      <c r="AQ69" s="60">
        <v>0</v>
      </c>
      <c r="AR69" s="60">
        <v>1.5481358766555786</v>
      </c>
      <c r="AS69" s="60">
        <v>7.9106869697570801</v>
      </c>
      <c r="AT69" s="60">
        <v>0</v>
      </c>
      <c r="AU69" s="60">
        <v>7.9106869697570801</v>
      </c>
      <c r="AV69" s="60">
        <v>1</v>
      </c>
      <c r="AW69" s="60">
        <v>1</v>
      </c>
      <c r="AX69" s="60">
        <v>4.0806093215942383</v>
      </c>
      <c r="AY69" s="60">
        <v>1.5</v>
      </c>
      <c r="BA69" s="60">
        <v>0</v>
      </c>
      <c r="BB69" s="60">
        <v>1.5481358766555786</v>
      </c>
      <c r="BC69" s="60">
        <v>34.570457458496094</v>
      </c>
      <c r="BD69" s="60">
        <v>5.6898775100708008</v>
      </c>
      <c r="BE69" s="60">
        <v>40.260330200195312</v>
      </c>
      <c r="BF69" s="60">
        <v>1.1645878553390503</v>
      </c>
      <c r="BG69" s="60">
        <v>0.85867297649383545</v>
      </c>
      <c r="BH69" s="60">
        <v>3.6114535331726074</v>
      </c>
      <c r="BI69" s="60">
        <v>1.5</v>
      </c>
      <c r="BK69" s="60">
        <v>0</v>
      </c>
      <c r="BL69" s="60">
        <v>1.5481358766555786</v>
      </c>
      <c r="BM69" s="60">
        <v>8.7398767471313477</v>
      </c>
      <c r="BN69" s="60">
        <v>1.2196038961410522</v>
      </c>
      <c r="BO69" s="60">
        <v>9.9594802856445312</v>
      </c>
      <c r="BP69" s="60">
        <v>1.1395447254180908</v>
      </c>
      <c r="BQ69" s="60">
        <v>0.87754344940185547</v>
      </c>
      <c r="BR69" s="60">
        <v>3.6910667419433594</v>
      </c>
      <c r="BS69" s="60">
        <v>1.5</v>
      </c>
      <c r="BU69" s="60">
        <v>0</v>
      </c>
      <c r="BV69" s="60">
        <v>1.5481358766555786</v>
      </c>
      <c r="BW69" s="60">
        <v>2.4234280586242676</v>
      </c>
      <c r="BX69" s="60">
        <v>0</v>
      </c>
      <c r="BY69" s="60">
        <v>2.4234280586242676</v>
      </c>
      <c r="BZ69" s="60">
        <v>1</v>
      </c>
      <c r="CA69" s="60">
        <v>1</v>
      </c>
      <c r="CB69" s="60">
        <v>4.0806093215942383</v>
      </c>
      <c r="CC69" s="60">
        <v>1.5</v>
      </c>
      <c r="CE69" s="60">
        <v>0</v>
      </c>
      <c r="CF69" s="60">
        <v>0.25664415955543518</v>
      </c>
      <c r="CG69" s="60">
        <v>0.74631267786026001</v>
      </c>
      <c r="CH69" s="60">
        <v>0</v>
      </c>
      <c r="CI69" s="60">
        <v>0.74631267786026001</v>
      </c>
      <c r="CJ69" s="60">
        <v>1</v>
      </c>
      <c r="CK69" s="60">
        <v>1</v>
      </c>
      <c r="CL69" s="60">
        <v>4.0806093215942383</v>
      </c>
      <c r="CM69" s="60">
        <v>1.5</v>
      </c>
    </row>
    <row r="70" spans="1:91" x14ac:dyDescent="0.25">
      <c r="A70" s="58">
        <v>60</v>
      </c>
      <c r="B70" s="59">
        <v>5</v>
      </c>
      <c r="D70" s="60">
        <v>0</v>
      </c>
      <c r="E70" s="60">
        <v>4.501673698425293</v>
      </c>
      <c r="F70" s="60">
        <v>4999.99951171875</v>
      </c>
      <c r="G70" s="60">
        <v>0</v>
      </c>
      <c r="H70" s="60">
        <v>500</v>
      </c>
      <c r="I70" s="60">
        <v>1</v>
      </c>
      <c r="J70" s="60">
        <v>9.9999990463256836</v>
      </c>
      <c r="K70" s="60">
        <v>4.0806097984313965</v>
      </c>
      <c r="M70" s="60">
        <v>0</v>
      </c>
      <c r="N70" s="60">
        <v>24.103719711303711</v>
      </c>
      <c r="O70" s="60">
        <v>1205.7645263671875</v>
      </c>
      <c r="P70" s="60">
        <v>0</v>
      </c>
      <c r="Q70" s="60">
        <v>500</v>
      </c>
      <c r="R70" s="60">
        <v>1</v>
      </c>
      <c r="S70" s="60">
        <v>2.4115290641784668</v>
      </c>
      <c r="T70" s="60">
        <v>4.0806093215942383</v>
      </c>
      <c r="U70" s="60">
        <v>1.5</v>
      </c>
      <c r="W70" s="60">
        <v>0</v>
      </c>
      <c r="X70" s="60">
        <v>8.0316257476806641</v>
      </c>
      <c r="Y70" s="60">
        <v>30.169240951538086</v>
      </c>
      <c r="Z70" s="60">
        <v>7.7194647789001465</v>
      </c>
      <c r="AA70" s="60">
        <v>37.888706207275391</v>
      </c>
      <c r="AB70" s="60">
        <v>1.2558720111846924</v>
      </c>
      <c r="AC70" s="60">
        <v>0.79625946283340454</v>
      </c>
      <c r="AD70" s="60">
        <v>3.4038214683532715</v>
      </c>
      <c r="AE70" s="60">
        <v>1.5</v>
      </c>
      <c r="AG70" s="60">
        <v>0</v>
      </c>
      <c r="AH70" s="60">
        <v>8.0316257476806641</v>
      </c>
      <c r="AI70" s="60">
        <v>3.4739952087402344</v>
      </c>
      <c r="AJ70" s="60">
        <v>0.96548748016357422</v>
      </c>
      <c r="AK70" s="60">
        <v>4.4394826889038086</v>
      </c>
      <c r="AL70" s="60">
        <v>1.2779184579849243</v>
      </c>
      <c r="AM70" s="60">
        <v>0.78252249956130981</v>
      </c>
      <c r="AN70" s="60">
        <v>3.3316030502319336</v>
      </c>
      <c r="AO70" s="60">
        <v>1.5</v>
      </c>
      <c r="AQ70" s="60">
        <v>0</v>
      </c>
      <c r="AR70" s="60">
        <v>9.1412582397460937</v>
      </c>
      <c r="AS70" s="60">
        <v>8.183283805847168</v>
      </c>
      <c r="AT70" s="60">
        <v>1.3390544652938843</v>
      </c>
      <c r="AU70" s="60">
        <v>9.5223388671875</v>
      </c>
      <c r="AV70" s="60">
        <v>1.163632869720459</v>
      </c>
      <c r="AW70" s="60">
        <v>0.85937750339508057</v>
      </c>
      <c r="AX70" s="60">
        <v>3.6186060905456543</v>
      </c>
      <c r="AY70" s="60">
        <v>1.5</v>
      </c>
      <c r="BA70" s="60">
        <v>0</v>
      </c>
      <c r="BB70" s="60">
        <v>9.1412582397460937</v>
      </c>
      <c r="BC70" s="60">
        <v>26.756885528564453</v>
      </c>
      <c r="BD70" s="60">
        <v>5.0401802062988281</v>
      </c>
      <c r="BE70" s="60">
        <v>31.797063827514648</v>
      </c>
      <c r="BF70" s="60">
        <v>1.1883695125579834</v>
      </c>
      <c r="BG70" s="60">
        <v>0.84148919582366943</v>
      </c>
      <c r="BH70" s="60">
        <v>3.531548023223877</v>
      </c>
      <c r="BI70" s="60">
        <v>1.5</v>
      </c>
      <c r="BK70" s="60">
        <v>0</v>
      </c>
      <c r="BL70" s="60">
        <v>9.1412582397460937</v>
      </c>
      <c r="BM70" s="60">
        <v>12.503101348876953</v>
      </c>
      <c r="BN70" s="60">
        <v>0</v>
      </c>
      <c r="BO70" s="60">
        <v>12.503101348876953</v>
      </c>
      <c r="BP70" s="60">
        <v>1</v>
      </c>
      <c r="BQ70" s="60">
        <v>1</v>
      </c>
      <c r="BR70" s="60">
        <v>4.0806093215942383</v>
      </c>
      <c r="BS70" s="60">
        <v>1.5</v>
      </c>
      <c r="BU70" s="60">
        <v>0</v>
      </c>
      <c r="BV70" s="60">
        <v>9.1412582397460937</v>
      </c>
      <c r="BW70" s="60">
        <v>0.68552738428115845</v>
      </c>
      <c r="BX70" s="60">
        <v>0.21336452662944794</v>
      </c>
      <c r="BY70" s="60">
        <v>0.89889198541641235</v>
      </c>
      <c r="BZ70" s="60">
        <v>1.3112413883209229</v>
      </c>
      <c r="CA70" s="60">
        <v>0.76263600587844849</v>
      </c>
      <c r="CB70" s="60">
        <v>3.2599527835845947</v>
      </c>
      <c r="CC70" s="60">
        <v>1.5</v>
      </c>
      <c r="CE70" s="60">
        <v>0</v>
      </c>
      <c r="CF70" s="60">
        <v>5.7342302054166794E-2</v>
      </c>
      <c r="CG70" s="60">
        <v>4.0416088104248047</v>
      </c>
      <c r="CH70" s="60">
        <v>0</v>
      </c>
      <c r="CI70" s="60">
        <v>4.0416088104248047</v>
      </c>
      <c r="CJ70" s="60">
        <v>1</v>
      </c>
      <c r="CK70" s="60">
        <v>1</v>
      </c>
      <c r="CL70" s="60">
        <v>4.0806093215942383</v>
      </c>
      <c r="CM70" s="60">
        <v>1.5</v>
      </c>
    </row>
    <row r="71" spans="1:91" x14ac:dyDescent="0.25">
      <c r="A71" s="58">
        <v>61</v>
      </c>
      <c r="B71" s="59">
        <v>10</v>
      </c>
      <c r="D71" s="60">
        <v>0</v>
      </c>
      <c r="E71" s="60">
        <v>2.3499016761779785</v>
      </c>
      <c r="F71" s="60">
        <v>4999.99951171875</v>
      </c>
      <c r="G71" s="60">
        <v>0</v>
      </c>
      <c r="H71" s="60">
        <v>500</v>
      </c>
      <c r="I71" s="60">
        <v>1</v>
      </c>
      <c r="J71" s="60">
        <v>9.9999990463256836</v>
      </c>
      <c r="K71" s="60">
        <v>4.0806097984313965</v>
      </c>
      <c r="M71" s="60">
        <v>0</v>
      </c>
      <c r="N71" s="60">
        <v>5.7533583641052246</v>
      </c>
      <c r="O71" s="60">
        <v>234.84205627441406</v>
      </c>
      <c r="P71" s="60">
        <v>80.720008850097656</v>
      </c>
      <c r="Q71" s="60">
        <v>315.56207275390625</v>
      </c>
      <c r="R71" s="60">
        <v>1.3437204360961914</v>
      </c>
      <c r="S71" s="60">
        <v>0.74420243501663208</v>
      </c>
      <c r="T71" s="60">
        <v>3.2571902275085449</v>
      </c>
      <c r="U71" s="60">
        <v>1.5</v>
      </c>
      <c r="W71" s="60">
        <v>0</v>
      </c>
      <c r="X71" s="60">
        <v>1.5103579759597778</v>
      </c>
      <c r="Y71" s="60">
        <v>73.716300964355469</v>
      </c>
      <c r="Z71" s="60">
        <v>0</v>
      </c>
      <c r="AA71" s="60">
        <v>73.716300964355469</v>
      </c>
      <c r="AB71" s="60">
        <v>1</v>
      </c>
      <c r="AC71" s="60">
        <v>1</v>
      </c>
      <c r="AD71" s="60">
        <v>4.0806088447570801</v>
      </c>
      <c r="AE71" s="60">
        <v>1.5</v>
      </c>
      <c r="AG71" s="60">
        <v>0</v>
      </c>
      <c r="AH71" s="60">
        <v>1.5103579759597778</v>
      </c>
      <c r="AI71" s="60">
        <v>21.811429977416992</v>
      </c>
      <c r="AJ71" s="60">
        <v>11.13486385345459</v>
      </c>
      <c r="AK71" s="60">
        <v>32.946292877197266</v>
      </c>
      <c r="AL71" s="60">
        <v>1.5105059146881104</v>
      </c>
      <c r="AM71" s="60">
        <v>0.66202986240386963</v>
      </c>
      <c r="AN71" s="60">
        <v>2.9773712158203125</v>
      </c>
      <c r="AO71" s="60">
        <v>1.5</v>
      </c>
      <c r="AQ71" s="60">
        <v>0</v>
      </c>
      <c r="AR71" s="60">
        <v>1.7190256118774414</v>
      </c>
      <c r="AS71" s="60">
        <v>74.821662902832031</v>
      </c>
      <c r="AT71" s="60">
        <v>10.001320838928223</v>
      </c>
      <c r="AU71" s="60">
        <v>84.822982788085938</v>
      </c>
      <c r="AV71" s="60">
        <v>1.1336687803268433</v>
      </c>
      <c r="AW71" s="60">
        <v>0.88209187984466553</v>
      </c>
      <c r="AX71" s="60">
        <v>3.6512575149536133</v>
      </c>
      <c r="AY71" s="60">
        <v>1.5</v>
      </c>
      <c r="BA71" s="60">
        <v>0</v>
      </c>
      <c r="BB71" s="60">
        <v>1.7190256118774414</v>
      </c>
      <c r="BC71" s="60">
        <v>3.1407487392425537</v>
      </c>
      <c r="BD71" s="60">
        <v>0.45877662301063538</v>
      </c>
      <c r="BE71" s="60">
        <v>3.5995254516601562</v>
      </c>
      <c r="BF71" s="60">
        <v>1.1460723876953125</v>
      </c>
      <c r="BG71" s="60">
        <v>0.87254524230957031</v>
      </c>
      <c r="BH71" s="60">
        <v>3.6436331272125244</v>
      </c>
      <c r="BI71" s="60">
        <v>1.5</v>
      </c>
      <c r="BK71" s="60">
        <v>0</v>
      </c>
      <c r="BL71" s="60">
        <v>1.7190256118774414</v>
      </c>
      <c r="BM71" s="60">
        <v>13.868869781494141</v>
      </c>
      <c r="BN71" s="60">
        <v>0</v>
      </c>
      <c r="BO71" s="60">
        <v>13.868869781494141</v>
      </c>
      <c r="BP71" s="60">
        <v>1</v>
      </c>
      <c r="BQ71" s="60">
        <v>1</v>
      </c>
      <c r="BR71" s="60">
        <v>4.0806093215942383</v>
      </c>
      <c r="BS71" s="60">
        <v>1.5</v>
      </c>
      <c r="BU71" s="60">
        <v>0</v>
      </c>
      <c r="BV71" s="60">
        <v>1.7190256118774414</v>
      </c>
      <c r="BW71" s="60">
        <v>20.30015754699707</v>
      </c>
      <c r="BX71" s="60">
        <v>0</v>
      </c>
      <c r="BY71" s="60">
        <v>20.30015754699707</v>
      </c>
      <c r="BZ71" s="60">
        <v>1</v>
      </c>
      <c r="CA71" s="60">
        <v>1</v>
      </c>
      <c r="CB71" s="60">
        <v>4.0806093215942383</v>
      </c>
      <c r="CC71" s="60">
        <v>1.5</v>
      </c>
      <c r="CE71" s="60">
        <v>0</v>
      </c>
      <c r="CF71" s="60">
        <v>6.853698194026947E-2</v>
      </c>
      <c r="CG71" s="60">
        <v>147.93821716308594</v>
      </c>
      <c r="CH71" s="60">
        <v>0</v>
      </c>
      <c r="CI71" s="60">
        <v>147.93821716308594</v>
      </c>
      <c r="CJ71" s="60">
        <v>1</v>
      </c>
      <c r="CK71" s="60">
        <v>1</v>
      </c>
      <c r="CL71" s="60">
        <v>4.0806088447570801</v>
      </c>
      <c r="CM71" s="60">
        <v>1.5</v>
      </c>
    </row>
    <row r="72" spans="1:91" x14ac:dyDescent="0.25">
      <c r="A72" s="58">
        <v>62</v>
      </c>
      <c r="B72" s="59">
        <v>2</v>
      </c>
      <c r="D72" s="60">
        <v>0</v>
      </c>
      <c r="E72" s="60">
        <v>2.3297491073608398</v>
      </c>
      <c r="F72" s="60">
        <v>4999.99951171875</v>
      </c>
      <c r="G72" s="60">
        <v>0</v>
      </c>
      <c r="H72" s="60">
        <v>500</v>
      </c>
      <c r="I72" s="60">
        <v>1</v>
      </c>
      <c r="J72" s="60">
        <v>9.9999990463256836</v>
      </c>
      <c r="K72" s="60">
        <v>4.0806097984313965</v>
      </c>
      <c r="M72" s="60">
        <v>0</v>
      </c>
      <c r="N72" s="60">
        <v>4.4984526634216309</v>
      </c>
      <c r="O72" s="60">
        <v>28.142353057861328</v>
      </c>
      <c r="P72" s="60">
        <v>10.942617416381836</v>
      </c>
      <c r="Q72" s="60">
        <v>39.084972381591797</v>
      </c>
      <c r="R72" s="60">
        <v>1.3888309001922607</v>
      </c>
      <c r="S72" s="60">
        <v>0.72003000974655151</v>
      </c>
      <c r="T72" s="60">
        <v>3.1410765647888184</v>
      </c>
      <c r="U72" s="60">
        <v>1.5</v>
      </c>
      <c r="W72" s="60">
        <v>0</v>
      </c>
      <c r="X72" s="60">
        <v>1.3505227565765381</v>
      </c>
      <c r="Y72" s="60">
        <v>40.726528167724609</v>
      </c>
      <c r="Z72" s="60">
        <v>9.0844430923461914</v>
      </c>
      <c r="AA72" s="60">
        <v>49.81097412109375</v>
      </c>
      <c r="AB72" s="60">
        <v>1.2230596542358398</v>
      </c>
      <c r="AC72" s="60">
        <v>0.81762158870697021</v>
      </c>
      <c r="AD72" s="60">
        <v>3.4873330593109131</v>
      </c>
      <c r="AE72" s="60">
        <v>1.5</v>
      </c>
      <c r="AG72" s="60">
        <v>0</v>
      </c>
      <c r="AH72" s="60">
        <v>1.3505227565765381</v>
      </c>
      <c r="AI72" s="60">
        <v>73.500503540039063</v>
      </c>
      <c r="AJ72" s="60">
        <v>52.709136962890625</v>
      </c>
      <c r="AK72" s="60">
        <v>126.20963287353516</v>
      </c>
      <c r="AL72" s="60">
        <v>1.7171262502670288</v>
      </c>
      <c r="AM72" s="60">
        <v>0.58236843347549438</v>
      </c>
      <c r="AN72" s="60">
        <v>2.6295177936553955</v>
      </c>
      <c r="AO72" s="60">
        <v>1.5</v>
      </c>
      <c r="AQ72" s="60">
        <v>0</v>
      </c>
      <c r="AR72" s="60">
        <v>1.5371081829071045</v>
      </c>
      <c r="AS72" s="60">
        <v>99.311561584472656</v>
      </c>
      <c r="AT72" s="60">
        <v>17.879299163818359</v>
      </c>
      <c r="AU72" s="60">
        <v>117.19085693359375</v>
      </c>
      <c r="AV72" s="60">
        <v>1.1800323724746704</v>
      </c>
      <c r="AW72" s="60">
        <v>0.847434401512146</v>
      </c>
      <c r="AX72" s="60">
        <v>3.5841555595397949</v>
      </c>
      <c r="AY72" s="60">
        <v>1.5</v>
      </c>
      <c r="BA72" s="60">
        <v>0</v>
      </c>
      <c r="BB72" s="60">
        <v>1.5371081829071045</v>
      </c>
      <c r="BC72" s="60">
        <v>1.6885206699371338</v>
      </c>
      <c r="BD72" s="60">
        <v>0.39935576915740967</v>
      </c>
      <c r="BE72" s="60">
        <v>2.087876558303833</v>
      </c>
      <c r="BF72" s="60">
        <v>1.2365121841430664</v>
      </c>
      <c r="BG72" s="60">
        <v>0.80872631072998047</v>
      </c>
      <c r="BH72" s="60">
        <v>3.4220364093780518</v>
      </c>
      <c r="BI72" s="60">
        <v>1.5</v>
      </c>
      <c r="BK72" s="60">
        <v>0</v>
      </c>
      <c r="BL72" s="60">
        <v>1.5371081829071045</v>
      </c>
      <c r="BM72" s="60">
        <v>3.8419485092163086</v>
      </c>
      <c r="BN72" s="60">
        <v>0.91809862852096558</v>
      </c>
      <c r="BO72" s="60">
        <v>4.760047435760498</v>
      </c>
      <c r="BP72" s="60">
        <v>1.2389669418334961</v>
      </c>
      <c r="BQ72" s="60">
        <v>0.80712401866912842</v>
      </c>
      <c r="BR72" s="60">
        <v>3.4538984298706055</v>
      </c>
      <c r="BS72" s="60">
        <v>1.5</v>
      </c>
      <c r="BU72" s="60">
        <v>0</v>
      </c>
      <c r="BV72" s="60">
        <v>1.5371081829071045</v>
      </c>
      <c r="BW72" s="60">
        <v>2.078648567199707</v>
      </c>
      <c r="BX72" s="60">
        <v>0.57827204465866089</v>
      </c>
      <c r="BY72" s="60">
        <v>2.6569209098815918</v>
      </c>
      <c r="BZ72" s="60">
        <v>1.2781960964202881</v>
      </c>
      <c r="CA72" s="60">
        <v>0.78235244750976563</v>
      </c>
      <c r="CB72" s="60">
        <v>3.4036455154418945</v>
      </c>
      <c r="CC72" s="60">
        <v>1.5</v>
      </c>
      <c r="CE72" s="60">
        <v>0</v>
      </c>
      <c r="CF72" s="60">
        <v>0.11274047195911407</v>
      </c>
      <c r="CG72" s="60">
        <v>312.8138427734375</v>
      </c>
      <c r="CH72" s="60">
        <v>0</v>
      </c>
      <c r="CI72" s="60">
        <v>312.8138427734375</v>
      </c>
      <c r="CJ72" s="60">
        <v>1</v>
      </c>
      <c r="CK72" s="60">
        <v>1</v>
      </c>
      <c r="CL72" s="60">
        <v>4.0806093215942383</v>
      </c>
      <c r="CM72" s="60">
        <v>1.5</v>
      </c>
    </row>
    <row r="73" spans="1:91" x14ac:dyDescent="0.25">
      <c r="A73" s="58">
        <v>63</v>
      </c>
      <c r="B73" s="59">
        <v>1</v>
      </c>
      <c r="D73" s="60">
        <v>0</v>
      </c>
      <c r="E73" s="60">
        <v>2.2489669322967529</v>
      </c>
      <c r="F73" s="60">
        <v>4999.99951171875</v>
      </c>
      <c r="G73" s="60">
        <v>0</v>
      </c>
      <c r="H73" s="60">
        <v>500</v>
      </c>
      <c r="I73" s="60">
        <v>1</v>
      </c>
      <c r="J73" s="60">
        <v>9.9999990463256836</v>
      </c>
      <c r="K73" s="60">
        <v>4.0806097984313965</v>
      </c>
      <c r="M73" s="60">
        <v>0</v>
      </c>
      <c r="N73" s="60">
        <v>8.3100900650024414</v>
      </c>
      <c r="O73" s="60">
        <v>9.8760871887207031</v>
      </c>
      <c r="P73" s="60">
        <v>0</v>
      </c>
      <c r="Q73" s="60">
        <v>9.8760871887207031</v>
      </c>
      <c r="R73" s="60">
        <v>1</v>
      </c>
      <c r="S73" s="60">
        <v>1</v>
      </c>
      <c r="T73" s="60">
        <v>4.0806093215942383</v>
      </c>
      <c r="U73" s="60">
        <v>1.5</v>
      </c>
      <c r="W73" s="60">
        <v>0</v>
      </c>
      <c r="X73" s="60">
        <v>2.3282380104064941</v>
      </c>
      <c r="Y73" s="60">
        <v>12.209115028381348</v>
      </c>
      <c r="Z73" s="60">
        <v>1.8580949306488037</v>
      </c>
      <c r="AA73" s="60">
        <v>14.06721019744873</v>
      </c>
      <c r="AB73" s="60">
        <v>1.1521891355514526</v>
      </c>
      <c r="AC73" s="60">
        <v>0.86791300773620605</v>
      </c>
      <c r="AD73" s="60">
        <v>3.6363770961761475</v>
      </c>
      <c r="AE73" s="60">
        <v>1.5</v>
      </c>
      <c r="AG73" s="60">
        <v>0</v>
      </c>
      <c r="AH73" s="60">
        <v>2.3282380104064941</v>
      </c>
      <c r="AI73" s="60">
        <v>189.66879272460937</v>
      </c>
      <c r="AJ73" s="60">
        <v>61.082988739013672</v>
      </c>
      <c r="AK73" s="60">
        <v>250.75178527832031</v>
      </c>
      <c r="AL73" s="60">
        <v>1.3220508098602295</v>
      </c>
      <c r="AM73" s="60">
        <v>0.75640058517456055</v>
      </c>
      <c r="AN73" s="60">
        <v>3.2735912799835205</v>
      </c>
      <c r="AO73" s="60">
        <v>1.5</v>
      </c>
      <c r="AQ73" s="60">
        <v>0</v>
      </c>
      <c r="AR73" s="60">
        <v>2.64990234375</v>
      </c>
      <c r="AS73" s="60">
        <v>26.729217529296875</v>
      </c>
      <c r="AT73" s="60">
        <v>4.0406112670898437</v>
      </c>
      <c r="AU73" s="60">
        <v>30.769828796386719</v>
      </c>
      <c r="AV73" s="60">
        <v>1.1511683464050293</v>
      </c>
      <c r="AW73" s="60">
        <v>0.86868268251419067</v>
      </c>
      <c r="AX73" s="60">
        <v>3.672435998916626</v>
      </c>
      <c r="AY73" s="60">
        <v>1.5</v>
      </c>
      <c r="BA73" s="60">
        <v>0</v>
      </c>
      <c r="BB73" s="60">
        <v>2.64990234375</v>
      </c>
      <c r="BC73" s="60">
        <v>1.8318214416503906</v>
      </c>
      <c r="BD73" s="60">
        <v>0.29793959856033325</v>
      </c>
      <c r="BE73" s="60">
        <v>2.1297609806060791</v>
      </c>
      <c r="BF73" s="60">
        <v>1.1626466512680054</v>
      </c>
      <c r="BG73" s="60">
        <v>0.86010658740997314</v>
      </c>
      <c r="BH73" s="60">
        <v>3.5790500640869141</v>
      </c>
      <c r="BI73" s="60">
        <v>1.5</v>
      </c>
      <c r="BK73" s="60">
        <v>0</v>
      </c>
      <c r="BL73" s="60">
        <v>2.64990234375</v>
      </c>
      <c r="BM73" s="60">
        <v>5.6027488708496094</v>
      </c>
      <c r="BN73" s="60">
        <v>0.83255976438522339</v>
      </c>
      <c r="BO73" s="60">
        <v>6.4353084564208984</v>
      </c>
      <c r="BP73" s="60">
        <v>1.1485984325408936</v>
      </c>
      <c r="BQ73" s="60">
        <v>0.87062633037567139</v>
      </c>
      <c r="BR73" s="60">
        <v>3.6745679378509521</v>
      </c>
      <c r="BS73" s="60">
        <v>1.5</v>
      </c>
      <c r="BU73" s="60">
        <v>0</v>
      </c>
      <c r="BV73" s="60">
        <v>2.64990234375</v>
      </c>
      <c r="BW73" s="60">
        <v>39.229598999023438</v>
      </c>
      <c r="BX73" s="60">
        <v>6.2830514907836914</v>
      </c>
      <c r="BY73" s="60">
        <v>45.512649536132812</v>
      </c>
      <c r="BZ73" s="60">
        <v>1.160161018371582</v>
      </c>
      <c r="CA73" s="60">
        <v>0.8619493842124939</v>
      </c>
      <c r="CB73" s="60">
        <v>3.5928173065185547</v>
      </c>
      <c r="CC73" s="60">
        <v>1.5</v>
      </c>
      <c r="CE73" s="60">
        <v>0</v>
      </c>
      <c r="CF73" s="60">
        <v>5.5715944617986679E-2</v>
      </c>
      <c r="CG73" s="60">
        <v>14.861478805541992</v>
      </c>
      <c r="CH73" s="60">
        <v>2.3750238418579102</v>
      </c>
      <c r="CI73" s="60">
        <v>17.236503601074219</v>
      </c>
      <c r="CJ73" s="60">
        <v>1.1598107814788818</v>
      </c>
      <c r="CK73" s="60">
        <v>0.86220961809158325</v>
      </c>
      <c r="CL73" s="60">
        <v>3.6400406360626221</v>
      </c>
      <c r="CM73" s="60">
        <v>1.5</v>
      </c>
    </row>
    <row r="74" spans="1:91" x14ac:dyDescent="0.25">
      <c r="A74" s="58">
        <v>64</v>
      </c>
      <c r="B74" s="59">
        <v>10</v>
      </c>
      <c r="D74" s="60">
        <v>0</v>
      </c>
      <c r="E74" s="60">
        <v>2.6285808086395264</v>
      </c>
      <c r="F74" s="60">
        <v>4999.99951171875</v>
      </c>
      <c r="G74" s="60">
        <v>0</v>
      </c>
      <c r="H74" s="60">
        <v>500</v>
      </c>
      <c r="I74" s="60">
        <v>1</v>
      </c>
      <c r="J74" s="60">
        <v>9.9999990463256836</v>
      </c>
      <c r="K74" s="60">
        <v>4.0806097984313965</v>
      </c>
      <c r="M74" s="60">
        <v>0</v>
      </c>
      <c r="N74" s="60">
        <v>4.3437581062316895</v>
      </c>
      <c r="O74" s="60">
        <v>9.9680566787719727</v>
      </c>
      <c r="P74" s="60">
        <v>3.2235758304595947</v>
      </c>
      <c r="Q74" s="60">
        <v>13.191633224487305</v>
      </c>
      <c r="R74" s="60">
        <v>1.3233906030654907</v>
      </c>
      <c r="S74" s="60">
        <v>0.75563478469848633</v>
      </c>
      <c r="T74" s="60">
        <v>3.2918577194213867</v>
      </c>
      <c r="U74" s="60">
        <v>1.5</v>
      </c>
      <c r="W74" s="60">
        <v>0</v>
      </c>
      <c r="X74" s="60">
        <v>1.2199170589447021</v>
      </c>
      <c r="Y74" s="60">
        <v>177.26130676269531</v>
      </c>
      <c r="Z74" s="60">
        <v>0</v>
      </c>
      <c r="AA74" s="60">
        <v>177.26130676269531</v>
      </c>
      <c r="AB74" s="60">
        <v>1</v>
      </c>
      <c r="AC74" s="60">
        <v>1</v>
      </c>
      <c r="AD74" s="60">
        <v>4.0806093215942383</v>
      </c>
      <c r="AE74" s="60">
        <v>1.5</v>
      </c>
      <c r="AG74" s="60">
        <v>0</v>
      </c>
      <c r="AH74" s="60">
        <v>1.2199170589447021</v>
      </c>
      <c r="AI74" s="60">
        <v>11.577740669250488</v>
      </c>
      <c r="AJ74" s="60">
        <v>3.6731998920440674</v>
      </c>
      <c r="AK74" s="60">
        <v>15.250940322875977</v>
      </c>
      <c r="AL74" s="60">
        <v>1.3172639608383179</v>
      </c>
      <c r="AM74" s="60">
        <v>0.75914931297302246</v>
      </c>
      <c r="AN74" s="60">
        <v>3.2823173999786377</v>
      </c>
      <c r="AO74" s="60">
        <v>1.5</v>
      </c>
      <c r="AQ74" s="60">
        <v>0</v>
      </c>
      <c r="AR74" s="60">
        <v>1.3884581327438354</v>
      </c>
      <c r="AS74" s="60">
        <v>5.5975327491760254</v>
      </c>
      <c r="AT74" s="60">
        <v>0</v>
      </c>
      <c r="AU74" s="60">
        <v>5.5975327491760254</v>
      </c>
      <c r="AV74" s="60">
        <v>1</v>
      </c>
      <c r="AW74" s="60">
        <v>1</v>
      </c>
      <c r="AX74" s="60">
        <v>4.0806093215942383</v>
      </c>
      <c r="AY74" s="60">
        <v>1.5</v>
      </c>
      <c r="BA74" s="60">
        <v>0</v>
      </c>
      <c r="BB74" s="60">
        <v>1.3884581327438354</v>
      </c>
      <c r="BC74" s="60">
        <v>5.7041187286376953</v>
      </c>
      <c r="BD74" s="60">
        <v>0.98164844512939453</v>
      </c>
      <c r="BE74" s="60">
        <v>6.6857671737670898</v>
      </c>
      <c r="BF74" s="60">
        <v>1.1720947027206421</v>
      </c>
      <c r="BG74" s="60">
        <v>0.85317337512969971</v>
      </c>
      <c r="BH74" s="60">
        <v>3.5930385589599609</v>
      </c>
      <c r="BI74" s="60">
        <v>1.5</v>
      </c>
      <c r="BK74" s="60">
        <v>0</v>
      </c>
      <c r="BL74" s="60">
        <v>1.3884581327438354</v>
      </c>
      <c r="BM74" s="60">
        <v>6.6591582298278809</v>
      </c>
      <c r="BN74" s="60">
        <v>0.98240166902542114</v>
      </c>
      <c r="BO74" s="60">
        <v>7.6415596008300781</v>
      </c>
      <c r="BP74" s="60">
        <v>1.1475263833999634</v>
      </c>
      <c r="BQ74" s="60">
        <v>0.87143969535827637</v>
      </c>
      <c r="BR74" s="60">
        <v>3.6526308059692383</v>
      </c>
      <c r="BS74" s="60">
        <v>1.5</v>
      </c>
      <c r="BU74" s="60">
        <v>0</v>
      </c>
      <c r="BV74" s="60">
        <v>1.3884581327438354</v>
      </c>
      <c r="BW74" s="60">
        <v>3.4304211139678955</v>
      </c>
      <c r="BX74" s="60">
        <v>0.67369407415390015</v>
      </c>
      <c r="BY74" s="60">
        <v>4.1041150093078613</v>
      </c>
      <c r="BZ74" s="60">
        <v>1.1963881254196167</v>
      </c>
      <c r="CA74" s="60">
        <v>0.83584916591644287</v>
      </c>
      <c r="CB74" s="60">
        <v>3.5320701599121094</v>
      </c>
      <c r="CC74" s="60">
        <v>1.5</v>
      </c>
      <c r="CE74" s="60">
        <v>0</v>
      </c>
      <c r="CF74" s="60">
        <v>0.10876740515232086</v>
      </c>
      <c r="CG74" s="60">
        <v>21.406404495239258</v>
      </c>
      <c r="CH74" s="60">
        <v>0</v>
      </c>
      <c r="CI74" s="60">
        <v>21.406404495239258</v>
      </c>
      <c r="CJ74" s="60">
        <v>1</v>
      </c>
      <c r="CK74" s="60">
        <v>1</v>
      </c>
      <c r="CL74" s="60">
        <v>4.0806093215942383</v>
      </c>
      <c r="CM74" s="60">
        <v>1.5</v>
      </c>
    </row>
    <row r="75" spans="1:91" x14ac:dyDescent="0.25">
      <c r="A75" s="58">
        <v>65</v>
      </c>
      <c r="B75" s="59">
        <v>1</v>
      </c>
      <c r="D75" s="60">
        <v>0</v>
      </c>
      <c r="E75" s="60">
        <v>1.8305202722549438</v>
      </c>
      <c r="F75" s="60">
        <v>4999.99951171875</v>
      </c>
      <c r="G75" s="60">
        <v>0</v>
      </c>
      <c r="H75" s="60">
        <v>500</v>
      </c>
      <c r="I75" s="60">
        <v>1</v>
      </c>
      <c r="J75" s="60">
        <v>9.9999990463256836</v>
      </c>
      <c r="K75" s="60">
        <v>4.0806097984313965</v>
      </c>
      <c r="M75" s="60">
        <v>0</v>
      </c>
      <c r="N75" s="60">
        <v>6.6657810211181641</v>
      </c>
      <c r="O75" s="60">
        <v>17.490568161010742</v>
      </c>
      <c r="P75" s="60">
        <v>9.2215509414672852</v>
      </c>
      <c r="Q75" s="60">
        <v>26.712120056152344</v>
      </c>
      <c r="R75" s="60">
        <v>1.527229905128479</v>
      </c>
      <c r="S75" s="60">
        <v>0.65478020906448364</v>
      </c>
      <c r="T75" s="60">
        <v>2.9520933628082275</v>
      </c>
      <c r="U75" s="60">
        <v>1.5</v>
      </c>
      <c r="W75" s="60">
        <v>0</v>
      </c>
      <c r="X75" s="60">
        <v>1.6103917360305786</v>
      </c>
      <c r="Y75" s="60">
        <v>12.962700843811035</v>
      </c>
      <c r="Z75" s="60">
        <v>3.3863542079925537</v>
      </c>
      <c r="AA75" s="60">
        <v>16.349056243896484</v>
      </c>
      <c r="AB75" s="60">
        <v>1.2612383365631104</v>
      </c>
      <c r="AC75" s="60">
        <v>0.79287153482437134</v>
      </c>
      <c r="AD75" s="60">
        <v>3.3567287921905518</v>
      </c>
      <c r="AE75" s="60">
        <v>1.5</v>
      </c>
      <c r="AG75" s="60">
        <v>0</v>
      </c>
      <c r="AH75" s="60">
        <v>1.6103917360305786</v>
      </c>
      <c r="AI75" s="60">
        <v>26.696924209594727</v>
      </c>
      <c r="AJ75" s="60">
        <v>12.380924224853516</v>
      </c>
      <c r="AK75" s="60">
        <v>39.077846527099609</v>
      </c>
      <c r="AL75" s="60">
        <v>1.4637584686279297</v>
      </c>
      <c r="AM75" s="60">
        <v>0.68317288160324097</v>
      </c>
      <c r="AN75" s="60">
        <v>3.0144116878509521</v>
      </c>
      <c r="AO75" s="60">
        <v>1.5</v>
      </c>
      <c r="AQ75" s="60">
        <v>0</v>
      </c>
      <c r="AR75" s="60">
        <v>1.8328800201416016</v>
      </c>
      <c r="AS75" s="60">
        <v>13.67989444732666</v>
      </c>
      <c r="AT75" s="60">
        <v>0</v>
      </c>
      <c r="AU75" s="60">
        <v>13.67989444732666</v>
      </c>
      <c r="AV75" s="60">
        <v>1</v>
      </c>
      <c r="AW75" s="60">
        <v>1</v>
      </c>
      <c r="AX75" s="60">
        <v>4.0806093215942383</v>
      </c>
      <c r="AY75" s="60">
        <v>1.5</v>
      </c>
      <c r="BA75" s="60">
        <v>0</v>
      </c>
      <c r="BB75" s="60">
        <v>1.8328800201416016</v>
      </c>
      <c r="BC75" s="60">
        <v>132.2271728515625</v>
      </c>
      <c r="BD75" s="60">
        <v>20.424417495727539</v>
      </c>
      <c r="BE75" s="60">
        <v>152.65159606933594</v>
      </c>
      <c r="BF75" s="60">
        <v>1.1544646024703979</v>
      </c>
      <c r="BG75" s="60">
        <v>0.86620235443115234</v>
      </c>
      <c r="BH75" s="60">
        <v>3.6290526390075684</v>
      </c>
      <c r="BI75" s="60">
        <v>1.5</v>
      </c>
      <c r="BK75" s="60">
        <v>0</v>
      </c>
      <c r="BL75" s="60">
        <v>1.8328800201416016</v>
      </c>
      <c r="BM75" s="60">
        <v>11.129891395568848</v>
      </c>
      <c r="BN75" s="60">
        <v>0</v>
      </c>
      <c r="BO75" s="60">
        <v>11.129891395568848</v>
      </c>
      <c r="BP75" s="60">
        <v>1</v>
      </c>
      <c r="BQ75" s="60">
        <v>1</v>
      </c>
      <c r="BR75" s="60">
        <v>4.0806093215942383</v>
      </c>
      <c r="BS75" s="60">
        <v>1.5</v>
      </c>
      <c r="BU75" s="60">
        <v>0</v>
      </c>
      <c r="BV75" s="60">
        <v>1.8328800201416016</v>
      </c>
      <c r="BW75" s="60">
        <v>26.724029541015625</v>
      </c>
      <c r="BX75" s="60">
        <v>3.5121297836303711</v>
      </c>
      <c r="BY75" s="60">
        <v>30.236160278320312</v>
      </c>
      <c r="BZ75" s="60">
        <v>1.1314221620559692</v>
      </c>
      <c r="CA75" s="60">
        <v>0.88384336233139038</v>
      </c>
      <c r="CB75" s="60">
        <v>3.688962459564209</v>
      </c>
      <c r="CC75" s="60">
        <v>1.5</v>
      </c>
      <c r="CE75" s="60">
        <v>0</v>
      </c>
      <c r="CF75" s="60">
        <v>0.14862865209579468</v>
      </c>
      <c r="CG75" s="60">
        <v>75.7547607421875</v>
      </c>
      <c r="CH75" s="60">
        <v>0</v>
      </c>
      <c r="CI75" s="60">
        <v>75.7547607421875</v>
      </c>
      <c r="CJ75" s="60">
        <v>1</v>
      </c>
      <c r="CK75" s="60">
        <v>1</v>
      </c>
      <c r="CL75" s="60">
        <v>4.0806088447570801</v>
      </c>
      <c r="CM75" s="60">
        <v>1.5</v>
      </c>
    </row>
    <row r="76" spans="1:91" x14ac:dyDescent="0.25">
      <c r="A76" s="58">
        <v>66</v>
      </c>
      <c r="B76" s="59">
        <v>10</v>
      </c>
      <c r="D76" s="60">
        <v>0</v>
      </c>
      <c r="E76" s="60">
        <v>3.6518244743347168</v>
      </c>
      <c r="F76" s="60">
        <v>4999.99951171875</v>
      </c>
      <c r="G76" s="60">
        <v>0</v>
      </c>
      <c r="H76" s="60">
        <v>500</v>
      </c>
      <c r="I76" s="60">
        <v>1</v>
      </c>
      <c r="J76" s="60">
        <v>9.9999990463256836</v>
      </c>
      <c r="K76" s="60">
        <v>4.0806097984313965</v>
      </c>
      <c r="M76" s="60">
        <v>0</v>
      </c>
      <c r="N76" s="60">
        <v>4.5929069519042969</v>
      </c>
      <c r="O76" s="60">
        <v>52.201145172119141</v>
      </c>
      <c r="P76" s="60">
        <v>9.0214576721191406</v>
      </c>
      <c r="Q76" s="60">
        <v>61.222602844238281</v>
      </c>
      <c r="R76" s="60">
        <v>1.172821044921875</v>
      </c>
      <c r="S76" s="60">
        <v>0.85264497995376587</v>
      </c>
      <c r="T76" s="60">
        <v>3.5492770671844482</v>
      </c>
      <c r="U76" s="60">
        <v>1.5</v>
      </c>
      <c r="W76" s="60">
        <v>0</v>
      </c>
      <c r="X76" s="60">
        <v>1.0735812187194824</v>
      </c>
      <c r="Y76" s="60">
        <v>7.9498224258422852</v>
      </c>
      <c r="Z76" s="60">
        <v>0</v>
      </c>
      <c r="AA76" s="60">
        <v>7.9498224258422852</v>
      </c>
      <c r="AB76" s="60">
        <v>1</v>
      </c>
      <c r="AC76" s="60">
        <v>1</v>
      </c>
      <c r="AD76" s="60">
        <v>4.0806093215942383</v>
      </c>
      <c r="AE76" s="60">
        <v>1.5</v>
      </c>
      <c r="AG76" s="60">
        <v>0</v>
      </c>
      <c r="AH76" s="60">
        <v>1.0735812187194824</v>
      </c>
      <c r="AI76" s="60">
        <v>36.648990631103516</v>
      </c>
      <c r="AJ76" s="60">
        <v>28.75078010559082</v>
      </c>
      <c r="AK76" s="60">
        <v>65.399772644042969</v>
      </c>
      <c r="AL76" s="60">
        <v>1.7844903469085693</v>
      </c>
      <c r="AM76" s="60">
        <v>0.56038409471511841</v>
      </c>
      <c r="AN76" s="60">
        <v>2.6531016826629639</v>
      </c>
      <c r="AO76" s="60">
        <v>1.5</v>
      </c>
      <c r="AQ76" s="60">
        <v>0</v>
      </c>
      <c r="AR76" s="60">
        <v>1.2219048738479614</v>
      </c>
      <c r="AS76" s="60">
        <v>7.1018810272216797</v>
      </c>
      <c r="AT76" s="60">
        <v>0</v>
      </c>
      <c r="AU76" s="60">
        <v>7.1018810272216797</v>
      </c>
      <c r="AV76" s="60">
        <v>1</v>
      </c>
      <c r="AW76" s="60">
        <v>1</v>
      </c>
      <c r="AX76" s="60">
        <v>4.0806093215942383</v>
      </c>
      <c r="AY76" s="60">
        <v>1.5</v>
      </c>
      <c r="BA76" s="60">
        <v>0</v>
      </c>
      <c r="BB76" s="60">
        <v>1.2219048738479614</v>
      </c>
      <c r="BC76" s="60">
        <v>34.390960693359375</v>
      </c>
      <c r="BD76" s="60">
        <v>7.3622984886169434</v>
      </c>
      <c r="BE76" s="60">
        <v>41.753257751464844</v>
      </c>
      <c r="BF76" s="60">
        <v>1.2140765190124512</v>
      </c>
      <c r="BG76" s="60">
        <v>0.82367134094238281</v>
      </c>
      <c r="BH76" s="60">
        <v>3.4906928539276123</v>
      </c>
      <c r="BI76" s="60">
        <v>1.5</v>
      </c>
      <c r="BK76" s="60">
        <v>0</v>
      </c>
      <c r="BL76" s="60">
        <v>1.2219048738479614</v>
      </c>
      <c r="BM76" s="60">
        <v>3.4962289333343506</v>
      </c>
      <c r="BN76" s="60">
        <v>0.67860871553421021</v>
      </c>
      <c r="BO76" s="60">
        <v>4.1748380661010742</v>
      </c>
      <c r="BP76" s="60">
        <v>1.1940972805023193</v>
      </c>
      <c r="BQ76" s="60">
        <v>0.83745259046554565</v>
      </c>
      <c r="BR76" s="60">
        <v>3.4852547645568848</v>
      </c>
      <c r="BS76" s="60">
        <v>1.5</v>
      </c>
      <c r="BU76" s="60">
        <v>0</v>
      </c>
      <c r="BV76" s="60">
        <v>1.2219048738479614</v>
      </c>
      <c r="BW76" s="60">
        <v>12.839563369750977</v>
      </c>
      <c r="BX76" s="60">
        <v>2.4411344528198242</v>
      </c>
      <c r="BY76" s="60">
        <v>15.280696868896484</v>
      </c>
      <c r="BZ76" s="60">
        <v>1.1901259422302246</v>
      </c>
      <c r="CA76" s="60">
        <v>0.84024721384048462</v>
      </c>
      <c r="CB76" s="60">
        <v>3.5499536991119385</v>
      </c>
      <c r="CC76" s="60">
        <v>1.5</v>
      </c>
      <c r="CE76" s="60">
        <v>0</v>
      </c>
      <c r="CF76" s="60">
        <v>9.9583566188812256E-2</v>
      </c>
      <c r="CG76" s="60">
        <v>714.3790283203125</v>
      </c>
      <c r="CH76" s="60">
        <v>0</v>
      </c>
      <c r="CI76" s="60">
        <v>500</v>
      </c>
      <c r="CJ76" s="60">
        <v>1</v>
      </c>
      <c r="CK76" s="60">
        <v>1.4287580251693726</v>
      </c>
      <c r="CL76" s="60">
        <v>4.0806093215942383</v>
      </c>
      <c r="CM76" s="60">
        <v>1.5</v>
      </c>
    </row>
    <row r="77" spans="1:91" x14ac:dyDescent="0.25">
      <c r="A77" s="58">
        <v>67</v>
      </c>
      <c r="B77" s="59">
        <v>7</v>
      </c>
      <c r="D77" s="60">
        <v>0</v>
      </c>
      <c r="E77" s="60">
        <v>1.851535439491272</v>
      </c>
      <c r="F77" s="60">
        <v>4999.99951171875</v>
      </c>
      <c r="G77" s="60">
        <v>0</v>
      </c>
      <c r="H77" s="60">
        <v>500</v>
      </c>
      <c r="I77" s="60">
        <v>1</v>
      </c>
      <c r="J77" s="60">
        <v>9.9999990463256836</v>
      </c>
      <c r="K77" s="60">
        <v>4.0806097984313965</v>
      </c>
      <c r="M77" s="60">
        <v>0</v>
      </c>
      <c r="N77" s="60">
        <v>7.1229677200317383</v>
      </c>
      <c r="O77" s="60">
        <v>0.22578930854797363</v>
      </c>
      <c r="P77" s="60">
        <v>0.26287567615509033</v>
      </c>
      <c r="Q77" s="60">
        <v>0.48866498470306396</v>
      </c>
      <c r="R77" s="60">
        <v>2.1642520427703857</v>
      </c>
      <c r="S77" s="60">
        <v>0.46205338835716248</v>
      </c>
      <c r="T77" s="60">
        <v>2.3909428119659424</v>
      </c>
      <c r="U77" s="60">
        <v>1.5</v>
      </c>
      <c r="W77" s="60">
        <v>0</v>
      </c>
      <c r="X77" s="60">
        <v>2.2187564373016357</v>
      </c>
      <c r="Y77" s="60">
        <v>39.408660888671875</v>
      </c>
      <c r="Z77" s="60">
        <v>5.4723563194274902</v>
      </c>
      <c r="AA77" s="60">
        <v>44.881015777587891</v>
      </c>
      <c r="AB77" s="60">
        <v>1.1388617753982544</v>
      </c>
      <c r="AC77" s="60">
        <v>0.87806969881057739</v>
      </c>
      <c r="AD77" s="60">
        <v>3.6783838272094727</v>
      </c>
      <c r="AE77" s="60">
        <v>1.5</v>
      </c>
      <c r="AG77" s="60">
        <v>0</v>
      </c>
      <c r="AH77" s="60">
        <v>2.2187564373016357</v>
      </c>
      <c r="AI77" s="60">
        <v>22.64387321472168</v>
      </c>
      <c r="AJ77" s="60">
        <v>6.847714900970459</v>
      </c>
      <c r="AK77" s="60">
        <v>29.491588592529297</v>
      </c>
      <c r="AL77" s="60">
        <v>1.3024091720581055</v>
      </c>
      <c r="AM77" s="60">
        <v>0.76780784130096436</v>
      </c>
      <c r="AN77" s="60">
        <v>3.4238824844360352</v>
      </c>
      <c r="AO77" s="60">
        <v>1.5</v>
      </c>
      <c r="AQ77" s="60">
        <v>0</v>
      </c>
      <c r="AR77" s="60">
        <v>2.5252950191497803</v>
      </c>
      <c r="AS77" s="60">
        <v>18.421833038330078</v>
      </c>
      <c r="AT77" s="60">
        <v>0</v>
      </c>
      <c r="AU77" s="60">
        <v>18.421833038330078</v>
      </c>
      <c r="AV77" s="60">
        <v>1</v>
      </c>
      <c r="AW77" s="60">
        <v>1</v>
      </c>
      <c r="AX77" s="60">
        <v>4.0806093215942383</v>
      </c>
      <c r="AY77" s="60">
        <v>1.5</v>
      </c>
      <c r="BA77" s="60">
        <v>0</v>
      </c>
      <c r="BB77" s="60">
        <v>2.5252950191497803</v>
      </c>
      <c r="BC77" s="60">
        <v>627.25323486328125</v>
      </c>
      <c r="BD77" s="60">
        <v>0</v>
      </c>
      <c r="BE77" s="60">
        <v>500</v>
      </c>
      <c r="BF77" s="60">
        <v>1</v>
      </c>
      <c r="BG77" s="60">
        <v>1.2545064687728882</v>
      </c>
      <c r="BH77" s="60">
        <v>4.0806093215942383</v>
      </c>
      <c r="BI77" s="60">
        <v>1.5</v>
      </c>
      <c r="BK77" s="60">
        <v>0</v>
      </c>
      <c r="BL77" s="60">
        <v>2.5252950191497803</v>
      </c>
      <c r="BM77" s="60">
        <v>3.5801222324371338</v>
      </c>
      <c r="BN77" s="60">
        <v>0.60481911897659302</v>
      </c>
      <c r="BO77" s="60">
        <v>4.184941291809082</v>
      </c>
      <c r="BP77" s="60">
        <v>1.168938159942627</v>
      </c>
      <c r="BQ77" s="60">
        <v>0.85547727346420288</v>
      </c>
      <c r="BR77" s="60">
        <v>3.5893354415893555</v>
      </c>
      <c r="BS77" s="60">
        <v>1.5</v>
      </c>
      <c r="BU77" s="60">
        <v>0</v>
      </c>
      <c r="BV77" s="60">
        <v>2.5252950191497803</v>
      </c>
      <c r="BW77" s="60">
        <v>3.8242042064666748</v>
      </c>
      <c r="BX77" s="60">
        <v>0.53621393442153931</v>
      </c>
      <c r="BY77" s="60">
        <v>4.3604178428649902</v>
      </c>
      <c r="BZ77" s="60">
        <v>1.1402158737182617</v>
      </c>
      <c r="CA77" s="60">
        <v>0.87702703475952148</v>
      </c>
      <c r="CB77" s="60">
        <v>3.6783037185668945</v>
      </c>
      <c r="CC77" s="60">
        <v>1.5</v>
      </c>
      <c r="CE77" s="60">
        <v>0</v>
      </c>
      <c r="CF77" s="60">
        <v>6.2216140329837799E-2</v>
      </c>
      <c r="CG77" s="60">
        <v>404.95660400390625</v>
      </c>
      <c r="CH77" s="60">
        <v>50.853832244873047</v>
      </c>
      <c r="CI77" s="60">
        <v>455.8104248046875</v>
      </c>
      <c r="CJ77" s="60">
        <v>1.1255785226821899</v>
      </c>
      <c r="CK77" s="60">
        <v>0.8884320855140686</v>
      </c>
      <c r="CL77" s="60">
        <v>3.6968967914581299</v>
      </c>
      <c r="CM77" s="60">
        <v>1.5</v>
      </c>
    </row>
    <row r="78" spans="1:91" x14ac:dyDescent="0.25">
      <c r="A78" s="58">
        <v>68</v>
      </c>
      <c r="B78" s="59">
        <v>1</v>
      </c>
      <c r="D78" s="60">
        <v>0</v>
      </c>
      <c r="E78" s="60">
        <v>3.241621732711792</v>
      </c>
      <c r="F78" s="60">
        <v>4999.99951171875</v>
      </c>
      <c r="G78" s="60">
        <v>0</v>
      </c>
      <c r="H78" s="60">
        <v>500</v>
      </c>
      <c r="I78" s="60">
        <v>1</v>
      </c>
      <c r="J78" s="60">
        <v>9.9999990463256836</v>
      </c>
      <c r="K78" s="60">
        <v>4.0806097984313965</v>
      </c>
      <c r="M78" s="60">
        <v>0</v>
      </c>
      <c r="N78" s="60">
        <v>14.34321403503418</v>
      </c>
      <c r="O78" s="60">
        <v>213.395263671875</v>
      </c>
      <c r="P78" s="60">
        <v>101.35213470458984</v>
      </c>
      <c r="Q78" s="60">
        <v>314.74740600585937</v>
      </c>
      <c r="R78" s="60">
        <v>1.4749501943588257</v>
      </c>
      <c r="S78" s="60">
        <v>0.67798894643783569</v>
      </c>
      <c r="T78" s="60">
        <v>3.0799860954284668</v>
      </c>
      <c r="U78" s="60">
        <v>1.5</v>
      </c>
      <c r="W78" s="60">
        <v>0</v>
      </c>
      <c r="X78" s="60">
        <v>3.8590757846832275</v>
      </c>
      <c r="Y78" s="60">
        <v>20.405376434326172</v>
      </c>
      <c r="Z78" s="60">
        <v>9.5571403503417969</v>
      </c>
      <c r="AA78" s="60">
        <v>29.962516784667969</v>
      </c>
      <c r="AB78" s="60">
        <v>1.468363881111145</v>
      </c>
      <c r="AC78" s="60">
        <v>0.68103009462356567</v>
      </c>
      <c r="AD78" s="60">
        <v>3.0081994533538818</v>
      </c>
      <c r="AE78" s="60">
        <v>1.5</v>
      </c>
      <c r="AG78" s="60">
        <v>0</v>
      </c>
      <c r="AH78" s="60">
        <v>3.8590757846832275</v>
      </c>
      <c r="AI78" s="60">
        <v>50.127403259277344</v>
      </c>
      <c r="AJ78" s="60">
        <v>18.362646102905273</v>
      </c>
      <c r="AK78" s="60">
        <v>68.490043640136719</v>
      </c>
      <c r="AL78" s="60">
        <v>1.3663195371627808</v>
      </c>
      <c r="AM78" s="60">
        <v>0.73189330101013184</v>
      </c>
      <c r="AN78" s="60">
        <v>3.274752140045166</v>
      </c>
      <c r="AO78" s="60">
        <v>1.5</v>
      </c>
      <c r="AQ78" s="60">
        <v>0</v>
      </c>
      <c r="AR78" s="60">
        <v>4.392237663269043</v>
      </c>
      <c r="AS78" s="60">
        <v>1.0897641181945801</v>
      </c>
      <c r="AT78" s="60">
        <v>0.20072720944881439</v>
      </c>
      <c r="AU78" s="60">
        <v>1.2904913425445557</v>
      </c>
      <c r="AV78" s="60">
        <v>1.1841932535171509</v>
      </c>
      <c r="AW78" s="60">
        <v>0.84445673227310181</v>
      </c>
      <c r="AX78" s="60">
        <v>3.5448770523071289</v>
      </c>
      <c r="AY78" s="60">
        <v>1.5</v>
      </c>
      <c r="BA78" s="60">
        <v>0</v>
      </c>
      <c r="BB78" s="60">
        <v>4.392237663269043</v>
      </c>
      <c r="BC78" s="60">
        <v>0.44691973924636841</v>
      </c>
      <c r="BD78" s="60">
        <v>0</v>
      </c>
      <c r="BE78" s="60">
        <v>0.44691973924636841</v>
      </c>
      <c r="BF78" s="60">
        <v>1</v>
      </c>
      <c r="BG78" s="60">
        <v>1</v>
      </c>
      <c r="BH78" s="60">
        <v>4.0806093215942383</v>
      </c>
      <c r="BI78" s="60">
        <v>1.5</v>
      </c>
      <c r="BK78" s="60">
        <v>0</v>
      </c>
      <c r="BL78" s="60">
        <v>4.392237663269043</v>
      </c>
      <c r="BM78" s="60">
        <v>27.066886901855469</v>
      </c>
      <c r="BN78" s="60">
        <v>0</v>
      </c>
      <c r="BO78" s="60">
        <v>27.066886901855469</v>
      </c>
      <c r="BP78" s="60">
        <v>1</v>
      </c>
      <c r="BQ78" s="60">
        <v>1</v>
      </c>
      <c r="BR78" s="60">
        <v>4.0806093215942383</v>
      </c>
      <c r="BS78" s="60">
        <v>1.5</v>
      </c>
      <c r="BU78" s="60">
        <v>0</v>
      </c>
      <c r="BV78" s="60">
        <v>4.392237663269043</v>
      </c>
      <c r="BW78" s="60">
        <v>8.5880546569824219</v>
      </c>
      <c r="BX78" s="60">
        <v>1.2206689119338989</v>
      </c>
      <c r="BY78" s="60">
        <v>9.8087234497070312</v>
      </c>
      <c r="BZ78" s="60">
        <v>1.1421357393264771</v>
      </c>
      <c r="CA78" s="60">
        <v>0.8755527138710022</v>
      </c>
      <c r="CB78" s="60">
        <v>3.6535961627960205</v>
      </c>
      <c r="CC78" s="60">
        <v>1.5</v>
      </c>
      <c r="CE78" s="60">
        <v>0</v>
      </c>
      <c r="CF78" s="60">
        <v>6.3936673104763031E-2</v>
      </c>
      <c r="CG78" s="60">
        <v>29.175508499145508</v>
      </c>
      <c r="CH78" s="60">
        <v>0</v>
      </c>
      <c r="CI78" s="60">
        <v>29.175508499145508</v>
      </c>
      <c r="CJ78" s="60">
        <v>1</v>
      </c>
      <c r="CK78" s="60">
        <v>1</v>
      </c>
      <c r="CL78" s="60">
        <v>4.0806093215942383</v>
      </c>
      <c r="CM78" s="60">
        <v>1.5</v>
      </c>
    </row>
    <row r="79" spans="1:91" x14ac:dyDescent="0.25">
      <c r="A79" s="58">
        <v>69</v>
      </c>
      <c r="B79" s="59">
        <v>5</v>
      </c>
      <c r="D79" s="60">
        <v>0</v>
      </c>
      <c r="E79" s="60">
        <v>2.7670810222625732</v>
      </c>
      <c r="F79" s="60">
        <v>4999.99951171875</v>
      </c>
      <c r="G79" s="60">
        <v>0</v>
      </c>
      <c r="H79" s="60">
        <v>500</v>
      </c>
      <c r="I79" s="60">
        <v>1</v>
      </c>
      <c r="J79" s="60">
        <v>9.9999990463256836</v>
      </c>
      <c r="K79" s="60">
        <v>4.0806097984313965</v>
      </c>
      <c r="M79" s="60">
        <v>0</v>
      </c>
      <c r="N79" s="60">
        <v>5.3837084770202637</v>
      </c>
      <c r="O79" s="60">
        <v>805.6409912109375</v>
      </c>
      <c r="P79" s="60">
        <v>168.21720886230469</v>
      </c>
      <c r="Q79" s="60">
        <v>500</v>
      </c>
      <c r="R79" s="60">
        <v>1.2087992429733276</v>
      </c>
      <c r="S79" s="60">
        <v>1.6112819910049438</v>
      </c>
      <c r="T79" s="60">
        <v>3.5491757392883301</v>
      </c>
      <c r="U79" s="60">
        <v>1.5</v>
      </c>
      <c r="W79" s="60">
        <v>0</v>
      </c>
      <c r="X79" s="60">
        <v>1.2342373132705688</v>
      </c>
      <c r="Y79" s="60">
        <v>15.512974739074707</v>
      </c>
      <c r="Z79" s="60">
        <v>0</v>
      </c>
      <c r="AA79" s="60">
        <v>15.512974739074707</v>
      </c>
      <c r="AB79" s="60">
        <v>1</v>
      </c>
      <c r="AC79" s="60">
        <v>1</v>
      </c>
      <c r="AD79" s="60">
        <v>4.0806093215942383</v>
      </c>
      <c r="AE79" s="60">
        <v>1.5</v>
      </c>
      <c r="AG79" s="60">
        <v>0</v>
      </c>
      <c r="AH79" s="60">
        <v>1.2342373132705688</v>
      </c>
      <c r="AI79" s="60">
        <v>5.4555959701538086</v>
      </c>
      <c r="AJ79" s="60">
        <v>4.1452875137329102</v>
      </c>
      <c r="AK79" s="60">
        <v>9.6008834838867187</v>
      </c>
      <c r="AL79" s="60">
        <v>1.7598230838775635</v>
      </c>
      <c r="AM79" s="60">
        <v>0.56823897361755371</v>
      </c>
      <c r="AN79" s="60">
        <v>2.56939697265625</v>
      </c>
      <c r="AO79" s="60">
        <v>1.5</v>
      </c>
      <c r="AQ79" s="60">
        <v>0</v>
      </c>
      <c r="AR79" s="60">
        <v>1.4047569036483765</v>
      </c>
      <c r="AS79" s="60">
        <v>2.7068459987640381</v>
      </c>
      <c r="AT79" s="60">
        <v>0.45656099915504456</v>
      </c>
      <c r="AU79" s="60">
        <v>3.1634070873260498</v>
      </c>
      <c r="AV79" s="60">
        <v>1.1686689853668213</v>
      </c>
      <c r="AW79" s="60">
        <v>0.85567426681518555</v>
      </c>
      <c r="AX79" s="60">
        <v>3.6224980354309082</v>
      </c>
      <c r="AY79" s="60">
        <v>1.5</v>
      </c>
      <c r="BA79" s="60">
        <v>0</v>
      </c>
      <c r="BB79" s="60">
        <v>1.4047569036483765</v>
      </c>
      <c r="BC79" s="60">
        <v>4.7834267616271973</v>
      </c>
      <c r="BD79" s="60">
        <v>0</v>
      </c>
      <c r="BE79" s="60">
        <v>4.7834267616271973</v>
      </c>
      <c r="BF79" s="60">
        <v>1</v>
      </c>
      <c r="BG79" s="60">
        <v>1</v>
      </c>
      <c r="BH79" s="60">
        <v>4.0806093215942383</v>
      </c>
      <c r="BI79" s="60">
        <v>1.5</v>
      </c>
      <c r="BK79" s="60">
        <v>0</v>
      </c>
      <c r="BL79" s="60">
        <v>1.4047569036483765</v>
      </c>
      <c r="BM79" s="60">
        <v>23.743644714355469</v>
      </c>
      <c r="BN79" s="60">
        <v>0</v>
      </c>
      <c r="BO79" s="60">
        <v>23.743644714355469</v>
      </c>
      <c r="BP79" s="60">
        <v>1</v>
      </c>
      <c r="BQ79" s="60">
        <v>1</v>
      </c>
      <c r="BR79" s="60">
        <v>4.0806093215942383</v>
      </c>
      <c r="BS79" s="60">
        <v>1.5</v>
      </c>
      <c r="BU79" s="60">
        <v>0</v>
      </c>
      <c r="BV79" s="60">
        <v>1.4047569036483765</v>
      </c>
      <c r="BW79" s="60">
        <v>2.5091583728790283</v>
      </c>
      <c r="BX79" s="60">
        <v>0</v>
      </c>
      <c r="BY79" s="60">
        <v>2.5091583728790283</v>
      </c>
      <c r="BZ79" s="60">
        <v>1</v>
      </c>
      <c r="CA79" s="60">
        <v>1</v>
      </c>
      <c r="CB79" s="60">
        <v>4.0806093215942383</v>
      </c>
      <c r="CC79" s="60">
        <v>1.5</v>
      </c>
      <c r="CE79" s="60">
        <v>0</v>
      </c>
      <c r="CF79" s="60">
        <v>6.0074687004089355E-2</v>
      </c>
      <c r="CG79" s="60">
        <v>59.705612182617188</v>
      </c>
      <c r="CH79" s="60">
        <v>0</v>
      </c>
      <c r="CI79" s="60">
        <v>59.705612182617188</v>
      </c>
      <c r="CJ79" s="60">
        <v>1</v>
      </c>
      <c r="CK79" s="60">
        <v>1</v>
      </c>
      <c r="CL79" s="60">
        <v>4.0806093215942383</v>
      </c>
      <c r="CM79" s="60">
        <v>1.5</v>
      </c>
    </row>
    <row r="80" spans="1:91" x14ac:dyDescent="0.25">
      <c r="A80" s="58">
        <v>70</v>
      </c>
      <c r="B80" s="59">
        <v>1</v>
      </c>
      <c r="D80" s="60">
        <v>0</v>
      </c>
      <c r="E80" s="60">
        <v>2.8116657733917236</v>
      </c>
      <c r="F80" s="60">
        <v>4999.99951171875</v>
      </c>
      <c r="G80" s="60">
        <v>0</v>
      </c>
      <c r="H80" s="60">
        <v>500</v>
      </c>
      <c r="I80" s="60">
        <v>1</v>
      </c>
      <c r="J80" s="60">
        <v>9.9999990463256836</v>
      </c>
      <c r="K80" s="60">
        <v>4.0806097984313965</v>
      </c>
      <c r="M80" s="60">
        <v>0</v>
      </c>
      <c r="N80" s="60">
        <v>5.379796028137207</v>
      </c>
      <c r="O80" s="60">
        <v>13.10969066619873</v>
      </c>
      <c r="P80" s="60">
        <v>5.1479864120483398</v>
      </c>
      <c r="Q80" s="60">
        <v>18.257675170898437</v>
      </c>
      <c r="R80" s="60">
        <v>1.3926856517791748</v>
      </c>
      <c r="S80" s="60">
        <v>0.71803724765777588</v>
      </c>
      <c r="T80" s="60">
        <v>3.0922222137451172</v>
      </c>
      <c r="U80" s="60">
        <v>1.5</v>
      </c>
      <c r="W80" s="60">
        <v>0</v>
      </c>
      <c r="X80" s="60">
        <v>1.1898314952850342</v>
      </c>
      <c r="Y80" s="60">
        <v>1060.6092529296875</v>
      </c>
      <c r="Z80" s="60">
        <v>158.99156188964844</v>
      </c>
      <c r="AA80" s="60">
        <v>500</v>
      </c>
      <c r="AB80" s="60">
        <v>1.1499059200286865</v>
      </c>
      <c r="AC80" s="60">
        <v>2.1212184429168701</v>
      </c>
      <c r="AD80" s="60">
        <v>3.6257040500640869</v>
      </c>
      <c r="AE80" s="60">
        <v>1.5</v>
      </c>
      <c r="AG80" s="60">
        <v>0</v>
      </c>
      <c r="AH80" s="60">
        <v>1.1898314952850342</v>
      </c>
      <c r="AI80" s="60">
        <v>6.412600040435791</v>
      </c>
      <c r="AJ80" s="60">
        <v>2.9155166149139404</v>
      </c>
      <c r="AK80" s="60">
        <v>9.3281173706054687</v>
      </c>
      <c r="AL80" s="60">
        <v>1.454654335975647</v>
      </c>
      <c r="AM80" s="60">
        <v>0.68744850158691406</v>
      </c>
      <c r="AN80" s="60">
        <v>3.0295672416687012</v>
      </c>
      <c r="AO80" s="60">
        <v>1.5</v>
      </c>
      <c r="AQ80" s="60">
        <v>0</v>
      </c>
      <c r="AR80" s="60">
        <v>1.3542160987854004</v>
      </c>
      <c r="AS80" s="60">
        <v>5.2390122413635254</v>
      </c>
      <c r="AT80" s="60">
        <v>0.74638622999191284</v>
      </c>
      <c r="AU80" s="60">
        <v>5.9853982925415039</v>
      </c>
      <c r="AV80" s="60">
        <v>1.1424670219421387</v>
      </c>
      <c r="AW80" s="60">
        <v>0.87529885768890381</v>
      </c>
      <c r="AX80" s="60">
        <v>3.6759309768676758</v>
      </c>
      <c r="AY80" s="60">
        <v>1.5</v>
      </c>
      <c r="BA80" s="60">
        <v>0</v>
      </c>
      <c r="BB80" s="60">
        <v>1.3542160987854004</v>
      </c>
      <c r="BC80" s="60">
        <v>9.9690036773681641</v>
      </c>
      <c r="BD80" s="60">
        <v>1.3110430240631104</v>
      </c>
      <c r="BE80" s="60">
        <v>11.280046463012695</v>
      </c>
      <c r="BF80" s="60">
        <v>1.131511926651001</v>
      </c>
      <c r="BG80" s="60">
        <v>0.88377326726913452</v>
      </c>
      <c r="BH80" s="60">
        <v>3.672809362411499</v>
      </c>
      <c r="BI80" s="60">
        <v>1.5</v>
      </c>
      <c r="BK80" s="60">
        <v>0</v>
      </c>
      <c r="BL80" s="60">
        <v>1.3542160987854004</v>
      </c>
      <c r="BM80" s="60">
        <v>8.0176448822021484</v>
      </c>
      <c r="BN80" s="60">
        <v>1.655514121055603</v>
      </c>
      <c r="BO80" s="60">
        <v>9.6731595993041992</v>
      </c>
      <c r="BP80" s="60">
        <v>1.2064838409423828</v>
      </c>
      <c r="BQ80" s="60">
        <v>0.82885479927062988</v>
      </c>
      <c r="BR80" s="60">
        <v>3.5545103549957275</v>
      </c>
      <c r="BS80" s="60">
        <v>1.5</v>
      </c>
      <c r="BU80" s="60">
        <v>0</v>
      </c>
      <c r="BV80" s="60">
        <v>1.3542160987854004</v>
      </c>
      <c r="BW80" s="60">
        <v>2.7863154411315918</v>
      </c>
      <c r="BX80" s="60">
        <v>0.64499926567077637</v>
      </c>
      <c r="BY80" s="60">
        <v>3.4313147068023682</v>
      </c>
      <c r="BZ80" s="60">
        <v>1.2314882278442383</v>
      </c>
      <c r="CA80" s="60">
        <v>0.81202560663223267</v>
      </c>
      <c r="CB80" s="60">
        <v>3.478966236114502</v>
      </c>
      <c r="CC80" s="60">
        <v>1.5</v>
      </c>
      <c r="CE80" s="60">
        <v>0</v>
      </c>
      <c r="CF80" s="60">
        <v>9.352913498878479E-2</v>
      </c>
      <c r="CG80" s="60">
        <v>424.6795654296875</v>
      </c>
      <c r="CH80" s="60">
        <v>0</v>
      </c>
      <c r="CI80" s="60">
        <v>424.6795654296875</v>
      </c>
      <c r="CJ80" s="60">
        <v>1</v>
      </c>
      <c r="CK80" s="60">
        <v>1</v>
      </c>
      <c r="CL80" s="60">
        <v>4.0806097984313965</v>
      </c>
      <c r="CM80" s="60">
        <v>1.5</v>
      </c>
    </row>
    <row r="81" spans="1:91" x14ac:dyDescent="0.25">
      <c r="A81" s="58">
        <v>71</v>
      </c>
      <c r="B81" s="59">
        <v>6</v>
      </c>
      <c r="D81" s="60">
        <v>0</v>
      </c>
      <c r="E81" s="60">
        <v>1.7565001249313354</v>
      </c>
      <c r="F81" s="60">
        <v>4999.99951171875</v>
      </c>
      <c r="G81" s="60">
        <v>0</v>
      </c>
      <c r="H81" s="60">
        <v>500</v>
      </c>
      <c r="I81" s="60">
        <v>1</v>
      </c>
      <c r="J81" s="60">
        <v>9.9999990463256836</v>
      </c>
      <c r="K81" s="60">
        <v>4.0806097984313965</v>
      </c>
      <c r="M81" s="60">
        <v>0</v>
      </c>
      <c r="N81" s="60">
        <v>6.1976346969604492</v>
      </c>
      <c r="O81" s="60">
        <v>78.115913391113281</v>
      </c>
      <c r="P81" s="60">
        <v>31.967308044433594</v>
      </c>
      <c r="Q81" s="60">
        <v>110.08322143554687</v>
      </c>
      <c r="R81" s="60">
        <v>1.4092291593551636</v>
      </c>
      <c r="S81" s="60">
        <v>0.70960777997970581</v>
      </c>
      <c r="T81" s="60">
        <v>3.100527286529541</v>
      </c>
      <c r="U81" s="60">
        <v>1.5</v>
      </c>
      <c r="W81" s="60">
        <v>0</v>
      </c>
      <c r="X81" s="60">
        <v>1.4171292781829834</v>
      </c>
      <c r="Y81" s="60">
        <v>200.27388000488281</v>
      </c>
      <c r="Z81" s="60">
        <v>33.542221069335938</v>
      </c>
      <c r="AA81" s="60">
        <v>233.81611633300781</v>
      </c>
      <c r="AB81" s="60">
        <v>1.1674817800521851</v>
      </c>
      <c r="AC81" s="60">
        <v>0.8565443754196167</v>
      </c>
      <c r="AD81" s="60">
        <v>3.6302282810211182</v>
      </c>
      <c r="AE81" s="60">
        <v>1.5</v>
      </c>
      <c r="AG81" s="60">
        <v>0</v>
      </c>
      <c r="AH81" s="60">
        <v>1.4171292781829834</v>
      </c>
      <c r="AI81" s="60">
        <v>2.4040415287017822</v>
      </c>
      <c r="AJ81" s="60">
        <v>0.92560344934463501</v>
      </c>
      <c r="AK81" s="60">
        <v>3.3296449184417725</v>
      </c>
      <c r="AL81" s="60">
        <v>1.3850197792053223</v>
      </c>
      <c r="AM81" s="60">
        <v>0.72201138734817505</v>
      </c>
      <c r="AN81" s="60">
        <v>3.1374866962432861</v>
      </c>
      <c r="AO81" s="60">
        <v>1.5</v>
      </c>
      <c r="AQ81" s="60">
        <v>0</v>
      </c>
      <c r="AR81" s="60">
        <v>1.6129168272018433</v>
      </c>
      <c r="AS81" s="60">
        <v>55.951431274414063</v>
      </c>
      <c r="AT81" s="60">
        <v>9.491724967956543</v>
      </c>
      <c r="AU81" s="60">
        <v>65.443153381347656</v>
      </c>
      <c r="AV81" s="60">
        <v>1.1696422100067139</v>
      </c>
      <c r="AW81" s="60">
        <v>0.85496234893798828</v>
      </c>
      <c r="AX81" s="60">
        <v>3.6263473033905029</v>
      </c>
      <c r="AY81" s="60">
        <v>1.5</v>
      </c>
      <c r="BA81" s="60">
        <v>0</v>
      </c>
      <c r="BB81" s="60">
        <v>1.6129168272018433</v>
      </c>
      <c r="BC81" s="60">
        <v>161.65446472167969</v>
      </c>
      <c r="BD81" s="60">
        <v>30.125457763671875</v>
      </c>
      <c r="BE81" s="60">
        <v>191.77992248535156</v>
      </c>
      <c r="BF81" s="60">
        <v>1.1863571405410767</v>
      </c>
      <c r="BG81" s="60">
        <v>0.84291654825210571</v>
      </c>
      <c r="BH81" s="60">
        <v>3.5349607467651367</v>
      </c>
      <c r="BI81" s="60">
        <v>1.5</v>
      </c>
      <c r="BK81" s="60">
        <v>0</v>
      </c>
      <c r="BL81" s="60">
        <v>1.6129168272018433</v>
      </c>
      <c r="BM81" s="60">
        <v>1.4321764707565308</v>
      </c>
      <c r="BN81" s="60">
        <v>0.27669677138328552</v>
      </c>
      <c r="BO81" s="60">
        <v>1.7088733911514282</v>
      </c>
      <c r="BP81" s="60">
        <v>1.1932002305984497</v>
      </c>
      <c r="BQ81" s="60">
        <v>0.83808225393295288</v>
      </c>
      <c r="BR81" s="60">
        <v>3.5349845886230469</v>
      </c>
      <c r="BS81" s="60">
        <v>1.5</v>
      </c>
      <c r="BU81" s="60">
        <v>0</v>
      </c>
      <c r="BV81" s="60">
        <v>1.6129168272018433</v>
      </c>
      <c r="BW81" s="60">
        <v>5.7869696617126465</v>
      </c>
      <c r="BX81" s="60">
        <v>1.2885938882827759</v>
      </c>
      <c r="BY81" s="60">
        <v>7.0755634307861328</v>
      </c>
      <c r="BZ81" s="60">
        <v>1.2226716279983521</v>
      </c>
      <c r="CA81" s="60">
        <v>0.81788110733032227</v>
      </c>
      <c r="CB81" s="60">
        <v>3.4886398315429687</v>
      </c>
      <c r="CC81" s="60">
        <v>1.5</v>
      </c>
      <c r="CE81" s="60">
        <v>0</v>
      </c>
      <c r="CF81" s="60">
        <v>8.6807049810886383E-2</v>
      </c>
      <c r="CG81" s="60">
        <v>113.89348602294922</v>
      </c>
      <c r="CH81" s="60">
        <v>0</v>
      </c>
      <c r="CI81" s="60">
        <v>113.89348602294922</v>
      </c>
      <c r="CJ81" s="60">
        <v>1</v>
      </c>
      <c r="CK81" s="60">
        <v>1</v>
      </c>
      <c r="CL81" s="60">
        <v>4.0806093215942383</v>
      </c>
      <c r="CM81" s="60">
        <v>1.5</v>
      </c>
    </row>
    <row r="82" spans="1:91" x14ac:dyDescent="0.25">
      <c r="A82" s="58">
        <v>72</v>
      </c>
      <c r="B82" s="59">
        <v>3</v>
      </c>
      <c r="D82" s="60">
        <v>0</v>
      </c>
      <c r="E82" s="60">
        <v>2.9351100921630859</v>
      </c>
      <c r="F82" s="60">
        <v>4999.99951171875</v>
      </c>
      <c r="G82" s="60">
        <v>0</v>
      </c>
      <c r="H82" s="60">
        <v>500</v>
      </c>
      <c r="I82" s="60">
        <v>1</v>
      </c>
      <c r="J82" s="60">
        <v>9.9999990463256836</v>
      </c>
      <c r="K82" s="60">
        <v>4.0806097984313965</v>
      </c>
      <c r="M82" s="60">
        <v>0</v>
      </c>
      <c r="N82" s="60">
        <v>6.9818496704101563</v>
      </c>
      <c r="O82" s="60">
        <v>68.305290222167969</v>
      </c>
      <c r="P82" s="60">
        <v>33.240146636962891</v>
      </c>
      <c r="Q82" s="60">
        <v>101.54544067382812</v>
      </c>
      <c r="R82" s="60">
        <v>1.4866409301757812</v>
      </c>
      <c r="S82" s="60">
        <v>0.67265737056732178</v>
      </c>
      <c r="T82" s="60">
        <v>2.9850254058837891</v>
      </c>
      <c r="U82" s="60">
        <v>1.5</v>
      </c>
      <c r="W82" s="60">
        <v>0</v>
      </c>
      <c r="X82" s="60">
        <v>2.1824138164520264</v>
      </c>
      <c r="Y82" s="60">
        <v>60.276691436767578</v>
      </c>
      <c r="Z82" s="60">
        <v>10.252816200256348</v>
      </c>
      <c r="AA82" s="60">
        <v>70.529510498046875</v>
      </c>
      <c r="AB82" s="60">
        <v>1.1700959205627441</v>
      </c>
      <c r="AC82" s="60">
        <v>0.85463076829910278</v>
      </c>
      <c r="AD82" s="60">
        <v>3.5910012722015381</v>
      </c>
      <c r="AE82" s="60">
        <v>1.5</v>
      </c>
      <c r="AG82" s="60">
        <v>0</v>
      </c>
      <c r="AH82" s="60">
        <v>2.1824138164520264</v>
      </c>
      <c r="AI82" s="60">
        <v>31.430644989013672</v>
      </c>
      <c r="AJ82" s="60">
        <v>7.534670352935791</v>
      </c>
      <c r="AK82" s="60">
        <v>38.965316772460938</v>
      </c>
      <c r="AL82" s="60">
        <v>1.2397236824035645</v>
      </c>
      <c r="AM82" s="60">
        <v>0.80663132667541504</v>
      </c>
      <c r="AN82" s="60">
        <v>3.4823331832885742</v>
      </c>
      <c r="AO82" s="60">
        <v>1.5</v>
      </c>
      <c r="AQ82" s="60">
        <v>0</v>
      </c>
      <c r="AR82" s="60">
        <v>2.4839317798614502</v>
      </c>
      <c r="AS82" s="60">
        <v>17.820878982543945</v>
      </c>
      <c r="AT82" s="60">
        <v>3.7570555210113525</v>
      </c>
      <c r="AU82" s="60">
        <v>21.577936172485352</v>
      </c>
      <c r="AV82" s="60">
        <v>1.2108231782913208</v>
      </c>
      <c r="AW82" s="60">
        <v>0.82588434219360352</v>
      </c>
      <c r="AX82" s="60">
        <v>3.5316469669342041</v>
      </c>
      <c r="AY82" s="60">
        <v>1.5</v>
      </c>
      <c r="BA82" s="60">
        <v>0</v>
      </c>
      <c r="BB82" s="60">
        <v>2.4839317798614502</v>
      </c>
      <c r="BC82" s="60">
        <v>0.84539115428924561</v>
      </c>
      <c r="BD82" s="60">
        <v>0</v>
      </c>
      <c r="BE82" s="60">
        <v>0.84539115428924561</v>
      </c>
      <c r="BF82" s="60">
        <v>1</v>
      </c>
      <c r="BG82" s="60">
        <v>1</v>
      </c>
      <c r="BH82" s="60">
        <v>4.0806093215942383</v>
      </c>
      <c r="BI82" s="60">
        <v>1.5</v>
      </c>
      <c r="BK82" s="60">
        <v>0</v>
      </c>
      <c r="BL82" s="60">
        <v>2.4839317798614502</v>
      </c>
      <c r="BM82" s="60">
        <v>7.9927768707275391</v>
      </c>
      <c r="BN82" s="60">
        <v>1.0765432119369507</v>
      </c>
      <c r="BO82" s="60">
        <v>9.0693206787109375</v>
      </c>
      <c r="BP82" s="60">
        <v>1.1346895694732666</v>
      </c>
      <c r="BQ82" s="60">
        <v>0.88129830360412598</v>
      </c>
      <c r="BR82" s="60">
        <v>3.6803436279296875</v>
      </c>
      <c r="BS82" s="60">
        <v>1.5</v>
      </c>
      <c r="BU82" s="60">
        <v>0</v>
      </c>
      <c r="BV82" s="60">
        <v>2.4839317798614502</v>
      </c>
      <c r="BW82" s="60">
        <v>5.8096466064453125</v>
      </c>
      <c r="BX82" s="60">
        <v>0</v>
      </c>
      <c r="BY82" s="60">
        <v>5.8096466064453125</v>
      </c>
      <c r="BZ82" s="60">
        <v>1</v>
      </c>
      <c r="CA82" s="60">
        <v>1</v>
      </c>
      <c r="CB82" s="60">
        <v>4.0806093215942383</v>
      </c>
      <c r="CC82" s="60">
        <v>1.5</v>
      </c>
      <c r="CE82" s="60">
        <v>0</v>
      </c>
      <c r="CF82" s="60">
        <v>7.1971677243709564E-2</v>
      </c>
      <c r="CG82" s="60">
        <v>144.923583984375</v>
      </c>
      <c r="CH82" s="60">
        <v>0</v>
      </c>
      <c r="CI82" s="60">
        <v>144.923583984375</v>
      </c>
      <c r="CJ82" s="60">
        <v>1</v>
      </c>
      <c r="CK82" s="60">
        <v>1</v>
      </c>
      <c r="CL82" s="60">
        <v>4.0806088447570801</v>
      </c>
      <c r="CM82" s="60">
        <v>1.5</v>
      </c>
    </row>
    <row r="83" spans="1:91" x14ac:dyDescent="0.25">
      <c r="A83" s="58">
        <v>73</v>
      </c>
      <c r="B83" s="59">
        <v>7</v>
      </c>
      <c r="D83" s="60">
        <v>0</v>
      </c>
      <c r="E83" s="60">
        <v>3.348261833190918</v>
      </c>
      <c r="F83" s="60">
        <v>4999.99951171875</v>
      </c>
      <c r="G83" s="60">
        <v>0</v>
      </c>
      <c r="H83" s="60">
        <v>500</v>
      </c>
      <c r="I83" s="60">
        <v>1</v>
      </c>
      <c r="J83" s="60">
        <v>9.9999990463256836</v>
      </c>
      <c r="K83" s="60">
        <v>4.0806097984313965</v>
      </c>
      <c r="M83" s="60">
        <v>0</v>
      </c>
      <c r="N83" s="60">
        <v>4.30084228515625</v>
      </c>
      <c r="O83" s="60">
        <v>128.75447082519531</v>
      </c>
      <c r="P83" s="60">
        <v>62.625167846679688</v>
      </c>
      <c r="Q83" s="60">
        <v>191.379638671875</v>
      </c>
      <c r="R83" s="60">
        <v>1.4863922595977783</v>
      </c>
      <c r="S83" s="60">
        <v>0.67276996374130249</v>
      </c>
      <c r="T83" s="60">
        <v>2.9659368991851807</v>
      </c>
      <c r="U83" s="60">
        <v>1.5</v>
      </c>
      <c r="W83" s="60">
        <v>0</v>
      </c>
      <c r="X83" s="60">
        <v>1.1420279741287231</v>
      </c>
      <c r="Y83" s="60">
        <v>263.73757934570313</v>
      </c>
      <c r="Z83" s="60">
        <v>182.4835205078125</v>
      </c>
      <c r="AA83" s="60">
        <v>446.22109985351562</v>
      </c>
      <c r="AB83" s="60">
        <v>1.6919131278991699</v>
      </c>
      <c r="AC83" s="60">
        <v>0.59104686975479126</v>
      </c>
      <c r="AD83" s="60">
        <v>2.7659456729888916</v>
      </c>
      <c r="AE83" s="60">
        <v>1.5</v>
      </c>
      <c r="AG83" s="60">
        <v>0</v>
      </c>
      <c r="AH83" s="60">
        <v>1.1420279741287231</v>
      </c>
      <c r="AI83" s="60">
        <v>0.44037538766860962</v>
      </c>
      <c r="AJ83" s="60">
        <v>0.48485738039016724</v>
      </c>
      <c r="AK83" s="60">
        <v>0.92523276805877686</v>
      </c>
      <c r="AL83" s="60">
        <v>2.1010093688964844</v>
      </c>
      <c r="AM83" s="60">
        <v>0.47596171498298645</v>
      </c>
      <c r="AN83" s="60">
        <v>2.2858538627624512</v>
      </c>
      <c r="AO83" s="60">
        <v>1.5</v>
      </c>
      <c r="AQ83" s="60">
        <v>0</v>
      </c>
      <c r="AR83" s="60">
        <v>1.2998082637786865</v>
      </c>
      <c r="AS83" s="60">
        <v>1.5030310153961182</v>
      </c>
      <c r="AT83" s="60">
        <v>0.27276855707168579</v>
      </c>
      <c r="AU83" s="60">
        <v>1.7757995128631592</v>
      </c>
      <c r="AV83" s="60">
        <v>1.1814789772033691</v>
      </c>
      <c r="AW83" s="60">
        <v>0.846396803855896</v>
      </c>
      <c r="AX83" s="60">
        <v>3.5978317260742187</v>
      </c>
      <c r="AY83" s="60">
        <v>1.5</v>
      </c>
      <c r="BA83" s="60">
        <v>0</v>
      </c>
      <c r="BB83" s="60">
        <v>1.2998082637786865</v>
      </c>
      <c r="BC83" s="60">
        <v>0.79441165924072266</v>
      </c>
      <c r="BD83" s="60">
        <v>0.18471947312355042</v>
      </c>
      <c r="BE83" s="60">
        <v>0.97913110256195068</v>
      </c>
      <c r="BF83" s="60">
        <v>1.2325235605239868</v>
      </c>
      <c r="BG83" s="60">
        <v>0.8113434910774231</v>
      </c>
      <c r="BH83" s="60">
        <v>3.4243948459625244</v>
      </c>
      <c r="BI83" s="60">
        <v>1.5</v>
      </c>
      <c r="BK83" s="60">
        <v>0</v>
      </c>
      <c r="BL83" s="60">
        <v>1.2998082637786865</v>
      </c>
      <c r="BM83" s="60">
        <v>7.8704166412353516</v>
      </c>
      <c r="BN83" s="60">
        <v>1.0670944452285767</v>
      </c>
      <c r="BO83" s="60">
        <v>8.9375104904174805</v>
      </c>
      <c r="BP83" s="60">
        <v>1.1355829238891602</v>
      </c>
      <c r="BQ83" s="60">
        <v>0.88060504198074341</v>
      </c>
      <c r="BR83" s="60">
        <v>3.710036039352417</v>
      </c>
      <c r="BS83" s="60">
        <v>1.5</v>
      </c>
      <c r="BU83" s="60">
        <v>0</v>
      </c>
      <c r="BV83" s="60">
        <v>1.2998082637786865</v>
      </c>
      <c r="BW83" s="60">
        <v>0.93149995803833008</v>
      </c>
      <c r="BX83" s="60">
        <v>0</v>
      </c>
      <c r="BY83" s="60">
        <v>0.93149995803833008</v>
      </c>
      <c r="BZ83" s="60">
        <v>1</v>
      </c>
      <c r="CA83" s="60">
        <v>1</v>
      </c>
      <c r="CB83" s="60">
        <v>4.0806093215942383</v>
      </c>
      <c r="CC83" s="60">
        <v>1.5</v>
      </c>
      <c r="CE83" s="60">
        <v>0</v>
      </c>
      <c r="CF83" s="60">
        <v>8.5955679416656494E-2</v>
      </c>
      <c r="CG83" s="60">
        <v>19.347295761108398</v>
      </c>
      <c r="CH83" s="60">
        <v>0</v>
      </c>
      <c r="CI83" s="60">
        <v>19.347295761108398</v>
      </c>
      <c r="CJ83" s="60">
        <v>1</v>
      </c>
      <c r="CK83" s="60">
        <v>1</v>
      </c>
      <c r="CL83" s="60">
        <v>4.0806093215942383</v>
      </c>
      <c r="CM83" s="60">
        <v>1.5</v>
      </c>
    </row>
    <row r="84" spans="1:91" x14ac:dyDescent="0.25">
      <c r="A84" s="58">
        <v>74</v>
      </c>
      <c r="B84" s="59">
        <v>4</v>
      </c>
      <c r="D84" s="60">
        <v>0</v>
      </c>
      <c r="E84" s="60">
        <v>1.6023577451705933</v>
      </c>
      <c r="F84" s="60">
        <v>4999.99951171875</v>
      </c>
      <c r="G84" s="60">
        <v>0</v>
      </c>
      <c r="H84" s="60">
        <v>500</v>
      </c>
      <c r="I84" s="60">
        <v>1</v>
      </c>
      <c r="J84" s="60">
        <v>9.9999990463256836</v>
      </c>
      <c r="K84" s="60">
        <v>4.0806097984313965</v>
      </c>
      <c r="M84" s="60">
        <v>0</v>
      </c>
      <c r="N84" s="60">
        <v>7.7266039848327637</v>
      </c>
      <c r="O84" s="60">
        <v>37.436042785644531</v>
      </c>
      <c r="P84" s="60">
        <v>0</v>
      </c>
      <c r="Q84" s="60">
        <v>37.436042785644531</v>
      </c>
      <c r="R84" s="60">
        <v>1</v>
      </c>
      <c r="S84" s="60">
        <v>1</v>
      </c>
      <c r="T84" s="60">
        <v>4.0806097984313965</v>
      </c>
      <c r="U84" s="60">
        <v>1.5</v>
      </c>
      <c r="W84" s="60">
        <v>0</v>
      </c>
      <c r="X84" s="60">
        <v>1.9274992942810059</v>
      </c>
      <c r="Y84" s="60">
        <v>89.440719604492188</v>
      </c>
      <c r="Z84" s="60">
        <v>11.28026294708252</v>
      </c>
      <c r="AA84" s="60">
        <v>100.72097778320312</v>
      </c>
      <c r="AB84" s="60">
        <v>1.1261199712753296</v>
      </c>
      <c r="AC84" s="60">
        <v>0.88800489902496338</v>
      </c>
      <c r="AD84" s="60">
        <v>3.7377283573150635</v>
      </c>
      <c r="AE84" s="60">
        <v>1.5</v>
      </c>
      <c r="AG84" s="60">
        <v>0</v>
      </c>
      <c r="AH84" s="60">
        <v>1.9274992942810059</v>
      </c>
      <c r="AI84" s="60">
        <v>34.311004638671875</v>
      </c>
      <c r="AJ84" s="60">
        <v>14.314162254333496</v>
      </c>
      <c r="AK84" s="60">
        <v>48.625167846679688</v>
      </c>
      <c r="AL84" s="60">
        <v>1.4171886444091797</v>
      </c>
      <c r="AM84" s="60">
        <v>0.70562231540679932</v>
      </c>
      <c r="AN84" s="60">
        <v>3.0967316627502441</v>
      </c>
      <c r="AO84" s="60">
        <v>1.5</v>
      </c>
      <c r="AQ84" s="60">
        <v>0</v>
      </c>
      <c r="AR84" s="60">
        <v>2.1937985420227051</v>
      </c>
      <c r="AS84" s="60">
        <v>12.458402633666992</v>
      </c>
      <c r="AT84" s="60">
        <v>3.0325381755828857</v>
      </c>
      <c r="AU84" s="60">
        <v>15.490940093994141</v>
      </c>
      <c r="AV84" s="60">
        <v>1.2434130907058716</v>
      </c>
      <c r="AW84" s="60">
        <v>0.80423802137374878</v>
      </c>
      <c r="AX84" s="60">
        <v>3.4067466259002686</v>
      </c>
      <c r="AY84" s="60">
        <v>1.5</v>
      </c>
      <c r="BA84" s="60">
        <v>0</v>
      </c>
      <c r="BB84" s="60">
        <v>2.1937985420227051</v>
      </c>
      <c r="BC84" s="60">
        <v>2.6159305572509766</v>
      </c>
      <c r="BD84" s="60">
        <v>0.58610165119171143</v>
      </c>
      <c r="BE84" s="60">
        <v>3.2020323276519775</v>
      </c>
      <c r="BF84" s="60">
        <v>1.2240508794784546</v>
      </c>
      <c r="BG84" s="60">
        <v>0.8169594407081604</v>
      </c>
      <c r="BH84" s="60">
        <v>3.516517162322998</v>
      </c>
      <c r="BI84" s="60">
        <v>1.5</v>
      </c>
      <c r="BK84" s="60">
        <v>0</v>
      </c>
      <c r="BL84" s="60">
        <v>2.1937985420227051</v>
      </c>
      <c r="BM84" s="60">
        <v>5.1577391624450684</v>
      </c>
      <c r="BN84" s="60">
        <v>0.97496777772903442</v>
      </c>
      <c r="BO84" s="60">
        <v>6.1327071189880371</v>
      </c>
      <c r="BP84" s="60">
        <v>1.1890300512313843</v>
      </c>
      <c r="BQ84" s="60">
        <v>0.84102159738540649</v>
      </c>
      <c r="BR84" s="60">
        <v>3.5119943618774414</v>
      </c>
      <c r="BS84" s="60">
        <v>1.5</v>
      </c>
      <c r="BU84" s="60">
        <v>0</v>
      </c>
      <c r="BV84" s="60">
        <v>2.1937985420227051</v>
      </c>
      <c r="BW84" s="60">
        <v>1.2903261184692383</v>
      </c>
      <c r="BX84" s="60">
        <v>0</v>
      </c>
      <c r="BY84" s="60">
        <v>1.2903261184692383</v>
      </c>
      <c r="BZ84" s="60">
        <v>1</v>
      </c>
      <c r="CA84" s="60">
        <v>1</v>
      </c>
      <c r="CB84" s="60">
        <v>4.0806093215942383</v>
      </c>
      <c r="CC84" s="60">
        <v>1.5</v>
      </c>
      <c r="CE84" s="60">
        <v>0</v>
      </c>
      <c r="CF84" s="60">
        <v>8.0938227474689484E-2</v>
      </c>
      <c r="CG84" s="60">
        <v>13.098753929138184</v>
      </c>
      <c r="CH84" s="60">
        <v>0</v>
      </c>
      <c r="CI84" s="60">
        <v>13.098753929138184</v>
      </c>
      <c r="CJ84" s="60">
        <v>1</v>
      </c>
      <c r="CK84" s="60">
        <v>1</v>
      </c>
      <c r="CL84" s="60">
        <v>4.0806093215942383</v>
      </c>
      <c r="CM84" s="60">
        <v>1.5</v>
      </c>
    </row>
    <row r="85" spans="1:91" x14ac:dyDescent="0.25">
      <c r="A85" s="58">
        <v>75</v>
      </c>
      <c r="B85" s="59">
        <v>8</v>
      </c>
      <c r="D85" s="60">
        <v>0</v>
      </c>
      <c r="E85" s="60">
        <v>1.691319465637207</v>
      </c>
      <c r="F85" s="60">
        <v>4999.99951171875</v>
      </c>
      <c r="G85" s="60">
        <v>0</v>
      </c>
      <c r="H85" s="60">
        <v>500</v>
      </c>
      <c r="I85" s="60">
        <v>1</v>
      </c>
      <c r="J85" s="60">
        <v>9.9999990463256836</v>
      </c>
      <c r="K85" s="60">
        <v>4.0806097984313965</v>
      </c>
      <c r="M85" s="60">
        <v>0</v>
      </c>
      <c r="N85" s="60">
        <v>4.3575220108032227</v>
      </c>
      <c r="O85" s="60">
        <v>31.231746673583984</v>
      </c>
      <c r="P85" s="60">
        <v>6.6121759414672852</v>
      </c>
      <c r="Q85" s="60">
        <v>37.843921661376953</v>
      </c>
      <c r="R85" s="60">
        <v>1.2117133140563965</v>
      </c>
      <c r="S85" s="60">
        <v>0.82527774572372437</v>
      </c>
      <c r="T85" s="60">
        <v>3.5248193740844727</v>
      </c>
      <c r="U85" s="60">
        <v>1.5</v>
      </c>
      <c r="W85" s="60">
        <v>0</v>
      </c>
      <c r="X85" s="60">
        <v>1.1632993221282959</v>
      </c>
      <c r="Y85" s="60">
        <v>13.704250335693359</v>
      </c>
      <c r="Z85" s="60">
        <v>3.3468923568725586</v>
      </c>
      <c r="AA85" s="60">
        <v>17.051141738891602</v>
      </c>
      <c r="AB85" s="60">
        <v>1.2442229986190796</v>
      </c>
      <c r="AC85" s="60">
        <v>0.80371451377868652</v>
      </c>
      <c r="AD85" s="60">
        <v>3.4384007453918457</v>
      </c>
      <c r="AE85" s="60">
        <v>1.5</v>
      </c>
      <c r="AG85" s="60">
        <v>0</v>
      </c>
      <c r="AH85" s="60">
        <v>1.1632993221282959</v>
      </c>
      <c r="AI85" s="60">
        <v>20.847629547119141</v>
      </c>
      <c r="AJ85" s="60">
        <v>8.8360004425048828</v>
      </c>
      <c r="AK85" s="60">
        <v>29.683628082275391</v>
      </c>
      <c r="AL85" s="60">
        <v>1.4238371849060059</v>
      </c>
      <c r="AM85" s="60">
        <v>0.70232754945755005</v>
      </c>
      <c r="AN85" s="60">
        <v>3.1002693176269531</v>
      </c>
      <c r="AO85" s="60">
        <v>1.5</v>
      </c>
      <c r="AQ85" s="60">
        <v>0</v>
      </c>
      <c r="AR85" s="60">
        <v>1.3240182399749756</v>
      </c>
      <c r="AS85" s="60">
        <v>117.21772003173828</v>
      </c>
      <c r="AT85" s="60">
        <v>18.575372695922852</v>
      </c>
      <c r="AU85" s="60">
        <v>135.7930908203125</v>
      </c>
      <c r="AV85" s="60">
        <v>1.1584689617156982</v>
      </c>
      <c r="AW85" s="60">
        <v>0.86320829391479492</v>
      </c>
      <c r="AX85" s="60">
        <v>3.6295201778411865</v>
      </c>
      <c r="AY85" s="60">
        <v>1.5</v>
      </c>
      <c r="BA85" s="60">
        <v>0</v>
      </c>
      <c r="BB85" s="60">
        <v>1.3240182399749756</v>
      </c>
      <c r="BC85" s="60">
        <v>5.5052266120910645</v>
      </c>
      <c r="BD85" s="60">
        <v>0</v>
      </c>
      <c r="BE85" s="60">
        <v>5.5052266120910645</v>
      </c>
      <c r="BF85" s="60">
        <v>1</v>
      </c>
      <c r="BG85" s="60">
        <v>1</v>
      </c>
      <c r="BH85" s="60">
        <v>4.0806093215942383</v>
      </c>
      <c r="BI85" s="60">
        <v>1.5</v>
      </c>
      <c r="BK85" s="60">
        <v>0</v>
      </c>
      <c r="BL85" s="60">
        <v>1.3240182399749756</v>
      </c>
      <c r="BM85" s="60">
        <v>13.795841217041016</v>
      </c>
      <c r="BN85" s="60">
        <v>0</v>
      </c>
      <c r="BO85" s="60">
        <v>13.795841217041016</v>
      </c>
      <c r="BP85" s="60">
        <v>1</v>
      </c>
      <c r="BQ85" s="60">
        <v>1</v>
      </c>
      <c r="BR85" s="60">
        <v>4.0806088447570801</v>
      </c>
      <c r="BS85" s="60">
        <v>1.5</v>
      </c>
      <c r="BU85" s="60">
        <v>0</v>
      </c>
      <c r="BV85" s="60">
        <v>1.3240182399749756</v>
      </c>
      <c r="BW85" s="60">
        <v>2.6106622219085693</v>
      </c>
      <c r="BX85" s="60">
        <v>0.6125832200050354</v>
      </c>
      <c r="BY85" s="60">
        <v>3.22324538230896</v>
      </c>
      <c r="BZ85" s="60">
        <v>1.2346466779708862</v>
      </c>
      <c r="CA85" s="60">
        <v>0.80994832515716553</v>
      </c>
      <c r="CB85" s="60">
        <v>3.4987118244171143</v>
      </c>
      <c r="CC85" s="60">
        <v>1.5</v>
      </c>
      <c r="CE85" s="60">
        <v>0</v>
      </c>
      <c r="CF85" s="60">
        <v>8.1847779452800751E-2</v>
      </c>
      <c r="CG85" s="60">
        <v>0.17559421062469482</v>
      </c>
      <c r="CH85" s="60">
        <v>0</v>
      </c>
      <c r="CI85" s="60">
        <v>0.17559421062469482</v>
      </c>
      <c r="CJ85" s="60">
        <v>1</v>
      </c>
      <c r="CK85" s="60">
        <v>1</v>
      </c>
      <c r="CL85" s="60">
        <v>4.0806093215942383</v>
      </c>
      <c r="CM85" s="60">
        <v>1.5</v>
      </c>
    </row>
    <row r="86" spans="1:91" x14ac:dyDescent="0.25">
      <c r="A86" s="58">
        <v>76</v>
      </c>
      <c r="B86" s="59">
        <v>10</v>
      </c>
      <c r="D86" s="60">
        <v>0</v>
      </c>
      <c r="E86" s="60">
        <v>3.1864378452301025</v>
      </c>
      <c r="F86" s="60">
        <v>4999.99951171875</v>
      </c>
      <c r="G86" s="60">
        <v>733.7281494140625</v>
      </c>
      <c r="H86" s="60">
        <v>500</v>
      </c>
      <c r="I86" s="60">
        <v>1.1467456817626953</v>
      </c>
      <c r="J86" s="60">
        <v>9.9999990463256836</v>
      </c>
      <c r="K86" s="60">
        <v>3.6259679794311523</v>
      </c>
      <c r="M86" s="60">
        <v>0</v>
      </c>
      <c r="N86" s="60">
        <v>4.2645893096923828</v>
      </c>
      <c r="O86" s="60">
        <v>4.9915633201599121</v>
      </c>
      <c r="P86" s="60">
        <v>2.601140022277832</v>
      </c>
      <c r="Q86" s="60">
        <v>7.5927038192749023</v>
      </c>
      <c r="R86" s="60">
        <v>1.5211073160171509</v>
      </c>
      <c r="S86" s="60">
        <v>0.65741580724716187</v>
      </c>
      <c r="T86" s="60">
        <v>2.9383344650268555</v>
      </c>
      <c r="U86" s="60">
        <v>1.5</v>
      </c>
      <c r="W86" s="60">
        <v>0</v>
      </c>
      <c r="X86" s="60">
        <v>1.1113649606704712</v>
      </c>
      <c r="Y86" s="60">
        <v>6.1138520240783691</v>
      </c>
      <c r="Z86" s="60">
        <v>1.4649288654327393</v>
      </c>
      <c r="AA86" s="60">
        <v>7.5787806510925293</v>
      </c>
      <c r="AB86" s="60">
        <v>1.2396081686019897</v>
      </c>
      <c r="AC86" s="60">
        <v>0.80670654773712158</v>
      </c>
      <c r="AD86" s="60">
        <v>3.4765462875366211</v>
      </c>
      <c r="AE86" s="60">
        <v>1.5</v>
      </c>
      <c r="AG86" s="60">
        <v>0</v>
      </c>
      <c r="AH86" s="60">
        <v>1.1113649606704712</v>
      </c>
      <c r="AI86" s="60">
        <v>128.50006103515625</v>
      </c>
      <c r="AJ86" s="60">
        <v>49.937808990478516</v>
      </c>
      <c r="AK86" s="60">
        <v>178.4378662109375</v>
      </c>
      <c r="AL86" s="60">
        <v>1.3886209726333618</v>
      </c>
      <c r="AM86" s="60">
        <v>0.72013896703720093</v>
      </c>
      <c r="AN86" s="60">
        <v>3.1246058940887451</v>
      </c>
      <c r="AO86" s="60">
        <v>1.5</v>
      </c>
      <c r="AQ86" s="60">
        <v>0</v>
      </c>
      <c r="AR86" s="60">
        <v>1.2649085521697998</v>
      </c>
      <c r="AS86" s="60">
        <v>24.239030838012695</v>
      </c>
      <c r="AT86" s="60">
        <v>3.7285406589508057</v>
      </c>
      <c r="AU86" s="60">
        <v>27.967571258544922</v>
      </c>
      <c r="AV86" s="60">
        <v>1.1538238525390625</v>
      </c>
      <c r="AW86" s="60">
        <v>0.86668342351913452</v>
      </c>
      <c r="AX86" s="60">
        <v>3.6428430080413818</v>
      </c>
      <c r="AY86" s="60">
        <v>1.5</v>
      </c>
      <c r="BA86" s="60">
        <v>0</v>
      </c>
      <c r="BB86" s="60">
        <v>1.2649085521697998</v>
      </c>
      <c r="BC86" s="60">
        <v>2.9193761348724365</v>
      </c>
      <c r="BD86" s="60">
        <v>0</v>
      </c>
      <c r="BE86" s="60">
        <v>2.9193761348724365</v>
      </c>
      <c r="BF86" s="60">
        <v>1</v>
      </c>
      <c r="BG86" s="60">
        <v>1</v>
      </c>
      <c r="BH86" s="60">
        <v>4.0806093215942383</v>
      </c>
      <c r="BI86" s="60">
        <v>1.5</v>
      </c>
      <c r="BK86" s="60">
        <v>0</v>
      </c>
      <c r="BL86" s="60">
        <v>1.2649085521697998</v>
      </c>
      <c r="BM86" s="60">
        <v>36.187946319580078</v>
      </c>
      <c r="BN86" s="60">
        <v>4.5824446678161621</v>
      </c>
      <c r="BO86" s="60">
        <v>40.7703857421875</v>
      </c>
      <c r="BP86" s="60">
        <v>1.1266289949417114</v>
      </c>
      <c r="BQ86" s="60">
        <v>0.88760370016098022</v>
      </c>
      <c r="BR86" s="60">
        <v>3.6990787982940674</v>
      </c>
      <c r="BS86" s="60">
        <v>1.5</v>
      </c>
      <c r="BU86" s="60">
        <v>0</v>
      </c>
      <c r="BV86" s="60">
        <v>1.2649085521697998</v>
      </c>
      <c r="BW86" s="60">
        <v>0.88896274566650391</v>
      </c>
      <c r="BX86" s="60">
        <v>0.19951415061950684</v>
      </c>
      <c r="BY86" s="60">
        <v>1.0884768962860107</v>
      </c>
      <c r="BZ86" s="60">
        <v>1.2244347333908081</v>
      </c>
      <c r="CA86" s="60">
        <v>0.81670337915420532</v>
      </c>
      <c r="CB86" s="60">
        <v>3.5076334476470947</v>
      </c>
      <c r="CC86" s="60">
        <v>1.5</v>
      </c>
      <c r="CE86" s="60">
        <v>0</v>
      </c>
      <c r="CF86" s="60">
        <v>5.3460430353879929E-2</v>
      </c>
      <c r="CG86" s="60">
        <v>186.147216796875</v>
      </c>
      <c r="CH86" s="60">
        <v>0</v>
      </c>
      <c r="CI86" s="60">
        <v>186.147216796875</v>
      </c>
      <c r="CJ86" s="60">
        <v>1</v>
      </c>
      <c r="CK86" s="60">
        <v>1</v>
      </c>
      <c r="CL86" s="60">
        <v>4.0806093215942383</v>
      </c>
      <c r="CM86" s="60">
        <v>1.5</v>
      </c>
    </row>
    <row r="87" spans="1:91" x14ac:dyDescent="0.25">
      <c r="A87" s="58">
        <v>77</v>
      </c>
      <c r="B87" s="59">
        <v>7</v>
      </c>
      <c r="D87" s="60">
        <v>0</v>
      </c>
      <c r="E87" s="60">
        <v>2.2720153331756592</v>
      </c>
      <c r="F87" s="60">
        <v>4999.99951171875</v>
      </c>
      <c r="G87" s="60">
        <v>0</v>
      </c>
      <c r="H87" s="60">
        <v>500</v>
      </c>
      <c r="I87" s="60">
        <v>1</v>
      </c>
      <c r="J87" s="60">
        <v>9.9999990463256836</v>
      </c>
      <c r="K87" s="60">
        <v>4.0806097984313965</v>
      </c>
      <c r="M87" s="60">
        <v>0</v>
      </c>
      <c r="N87" s="60">
        <v>11.40105152130127</v>
      </c>
      <c r="O87" s="60">
        <v>0.17559421062469482</v>
      </c>
      <c r="P87" s="60">
        <v>0.20182256400585175</v>
      </c>
      <c r="Q87" s="60">
        <v>0.37741678953170776</v>
      </c>
      <c r="R87" s="60">
        <v>2.1493692398071289</v>
      </c>
      <c r="S87" s="60">
        <v>0.46525278687477112</v>
      </c>
      <c r="T87" s="60">
        <v>2.4852275848388672</v>
      </c>
      <c r="U87" s="60">
        <v>1.5</v>
      </c>
      <c r="W87" s="60">
        <v>0</v>
      </c>
      <c r="X87" s="60">
        <v>2.3554544448852539</v>
      </c>
      <c r="Y87" s="60">
        <v>5.7229909896850586</v>
      </c>
      <c r="Z87" s="60">
        <v>0</v>
      </c>
      <c r="AA87" s="60">
        <v>5.7229909896850586</v>
      </c>
      <c r="AB87" s="60">
        <v>1</v>
      </c>
      <c r="AC87" s="60">
        <v>1</v>
      </c>
      <c r="AD87" s="60">
        <v>4.0806097984313965</v>
      </c>
      <c r="AE87" s="60">
        <v>1.5</v>
      </c>
      <c r="AG87" s="60">
        <v>0</v>
      </c>
      <c r="AH87" s="60">
        <v>2.3554544448852539</v>
      </c>
      <c r="AI87" s="60">
        <v>101.662353515625</v>
      </c>
      <c r="AJ87" s="60">
        <v>54.718055725097656</v>
      </c>
      <c r="AK87" s="60">
        <v>156.38040161132812</v>
      </c>
      <c r="AL87" s="60">
        <v>1.5382332801818848</v>
      </c>
      <c r="AM87" s="60">
        <v>0.65009653568267822</v>
      </c>
      <c r="AN87" s="60">
        <v>2.916837215423584</v>
      </c>
      <c r="AO87" s="60">
        <v>1.5</v>
      </c>
      <c r="AQ87" s="60">
        <v>0</v>
      </c>
      <c r="AR87" s="60">
        <v>2.6808791160583496</v>
      </c>
      <c r="AS87" s="60">
        <v>39.843936920166016</v>
      </c>
      <c r="AT87" s="60">
        <v>5.2727999687194824</v>
      </c>
      <c r="AU87" s="60">
        <v>45.116737365722656</v>
      </c>
      <c r="AV87" s="60">
        <v>1.1323362588882446</v>
      </c>
      <c r="AW87" s="60">
        <v>0.88312983512878418</v>
      </c>
      <c r="AX87" s="60">
        <v>3.7303204536437988</v>
      </c>
      <c r="AY87" s="60">
        <v>1.5</v>
      </c>
      <c r="BA87" s="60">
        <v>0</v>
      </c>
      <c r="BB87" s="60">
        <v>2.6808791160583496</v>
      </c>
      <c r="BC87" s="60">
        <v>0.74331152439117432</v>
      </c>
      <c r="BD87" s="60">
        <v>0.31692767143249512</v>
      </c>
      <c r="BE87" s="60">
        <v>1.060239315032959</v>
      </c>
      <c r="BF87" s="60">
        <v>1.4263726472854614</v>
      </c>
      <c r="BG87" s="60">
        <v>0.70107901096343994</v>
      </c>
      <c r="BH87" s="60">
        <v>3.0468904972076416</v>
      </c>
      <c r="BI87" s="60">
        <v>1.5</v>
      </c>
      <c r="BK87" s="60">
        <v>0</v>
      </c>
      <c r="BL87" s="60">
        <v>2.6808791160583496</v>
      </c>
      <c r="BM87" s="60">
        <v>9.6398210525512695</v>
      </c>
      <c r="BN87" s="60">
        <v>1.481145977973938</v>
      </c>
      <c r="BO87" s="60">
        <v>11.120966911315918</v>
      </c>
      <c r="BP87" s="60">
        <v>1.1536487340927124</v>
      </c>
      <c r="BQ87" s="60">
        <v>0.86681503057479858</v>
      </c>
      <c r="BR87" s="60">
        <v>3.618722677230835</v>
      </c>
      <c r="BS87" s="60">
        <v>1.5</v>
      </c>
      <c r="BU87" s="60">
        <v>0</v>
      </c>
      <c r="BV87" s="60">
        <v>2.6808791160583496</v>
      </c>
      <c r="BW87" s="60">
        <v>18.091419219970703</v>
      </c>
      <c r="BX87" s="60">
        <v>0</v>
      </c>
      <c r="BY87" s="60">
        <v>18.091419219970703</v>
      </c>
      <c r="BZ87" s="60">
        <v>1</v>
      </c>
      <c r="CA87" s="60">
        <v>1</v>
      </c>
      <c r="CB87" s="60">
        <v>4.0806093215942383</v>
      </c>
      <c r="CC87" s="60">
        <v>1.5</v>
      </c>
      <c r="CE87" s="60">
        <v>0</v>
      </c>
      <c r="CF87" s="60">
        <v>0.1314893364906311</v>
      </c>
      <c r="CG87" s="60">
        <v>10.313227653503418</v>
      </c>
      <c r="CH87" s="60">
        <v>0</v>
      </c>
      <c r="CI87" s="60">
        <v>10.313227653503418</v>
      </c>
      <c r="CJ87" s="60">
        <v>1</v>
      </c>
      <c r="CK87" s="60">
        <v>1</v>
      </c>
      <c r="CL87" s="60">
        <v>4.0806093215942383</v>
      </c>
      <c r="CM87" s="60">
        <v>1.5</v>
      </c>
    </row>
    <row r="88" spans="1:91" x14ac:dyDescent="0.25">
      <c r="A88" s="58">
        <v>78</v>
      </c>
      <c r="B88" s="59">
        <v>7</v>
      </c>
      <c r="D88" s="60">
        <v>0</v>
      </c>
      <c r="E88" s="60">
        <v>1.3232425451278687</v>
      </c>
      <c r="F88" s="60">
        <v>4999.99951171875</v>
      </c>
      <c r="G88" s="60">
        <v>0</v>
      </c>
      <c r="H88" s="60">
        <v>500</v>
      </c>
      <c r="I88" s="60">
        <v>1</v>
      </c>
      <c r="J88" s="60">
        <v>9.9999990463256836</v>
      </c>
      <c r="K88" s="60">
        <v>4.0806097984313965</v>
      </c>
      <c r="M88" s="60">
        <v>0</v>
      </c>
      <c r="N88" s="60">
        <v>5.6776318550109863</v>
      </c>
      <c r="O88" s="60">
        <v>31.861930847167969</v>
      </c>
      <c r="P88" s="60">
        <v>48.342079162597656</v>
      </c>
      <c r="Q88" s="60">
        <v>80.204010009765625</v>
      </c>
      <c r="R88" s="60">
        <v>2.5172362327575684</v>
      </c>
      <c r="S88" s="60">
        <v>0.39726108312606812</v>
      </c>
      <c r="T88" s="60">
        <v>2.1486885547637939</v>
      </c>
      <c r="U88" s="60">
        <v>1.5</v>
      </c>
      <c r="W88" s="60">
        <v>0</v>
      </c>
      <c r="X88" s="60">
        <v>2.9263718128204346</v>
      </c>
      <c r="Y88" s="60">
        <v>20.378595352172852</v>
      </c>
      <c r="Z88" s="60">
        <v>10.223357200622559</v>
      </c>
      <c r="AA88" s="60">
        <v>30.601953506469727</v>
      </c>
      <c r="AB88" s="60">
        <v>1.501671314239502</v>
      </c>
      <c r="AC88" s="60">
        <v>0.66592466831207275</v>
      </c>
      <c r="AD88" s="60">
        <v>2.9510402679443359</v>
      </c>
      <c r="AE88" s="60">
        <v>1.5</v>
      </c>
      <c r="AG88" s="60">
        <v>0</v>
      </c>
      <c r="AH88" s="60">
        <v>2.9263718128204346</v>
      </c>
      <c r="AI88" s="60">
        <v>7.1320013999938965</v>
      </c>
      <c r="AJ88" s="60">
        <v>3.9929218292236328</v>
      </c>
      <c r="AK88" s="60">
        <v>11.124922752380371</v>
      </c>
      <c r="AL88" s="60">
        <v>1.5598599910736084</v>
      </c>
      <c r="AM88" s="60">
        <v>0.6410832405090332</v>
      </c>
      <c r="AN88" s="60">
        <v>2.9654674530029297</v>
      </c>
      <c r="AO88" s="60">
        <v>1.5</v>
      </c>
      <c r="AQ88" s="60">
        <v>0</v>
      </c>
      <c r="AR88" s="60">
        <v>3.3306729793548584</v>
      </c>
      <c r="AS88" s="60">
        <v>32.805423736572266</v>
      </c>
      <c r="AT88" s="60">
        <v>0</v>
      </c>
      <c r="AU88" s="60">
        <v>32.805423736572266</v>
      </c>
      <c r="AV88" s="60">
        <v>1</v>
      </c>
      <c r="AW88" s="60">
        <v>1</v>
      </c>
      <c r="AX88" s="60">
        <v>4.0806093215942383</v>
      </c>
      <c r="AY88" s="60">
        <v>1.5</v>
      </c>
      <c r="BA88" s="60">
        <v>0</v>
      </c>
      <c r="BB88" s="60">
        <v>3.3306729793548584</v>
      </c>
      <c r="BC88" s="60">
        <v>34.213783264160156</v>
      </c>
      <c r="BD88" s="60">
        <v>4.9016857147216797</v>
      </c>
      <c r="BE88" s="60">
        <v>39.115467071533203</v>
      </c>
      <c r="BF88" s="60">
        <v>1.1432664394378662</v>
      </c>
      <c r="BG88" s="60">
        <v>0.8746868371963501</v>
      </c>
      <c r="BH88" s="60">
        <v>3.6759815216064453</v>
      </c>
      <c r="BI88" s="60">
        <v>1.5</v>
      </c>
      <c r="BK88" s="60">
        <v>0</v>
      </c>
      <c r="BL88" s="60">
        <v>3.3306729793548584</v>
      </c>
      <c r="BM88" s="60">
        <v>4.1425371170043945</v>
      </c>
      <c r="BN88" s="60">
        <v>0.58864098787307739</v>
      </c>
      <c r="BO88" s="60">
        <v>4.7311782836914062</v>
      </c>
      <c r="BP88" s="60">
        <v>1.1420967578887939</v>
      </c>
      <c r="BQ88" s="60">
        <v>0.87558251619338989</v>
      </c>
      <c r="BR88" s="60">
        <v>3.7002401351928711</v>
      </c>
      <c r="BS88" s="60">
        <v>1.5</v>
      </c>
      <c r="BU88" s="60">
        <v>0</v>
      </c>
      <c r="BV88" s="60">
        <v>3.3306729793548584</v>
      </c>
      <c r="BW88" s="60">
        <v>2.5350005626678467</v>
      </c>
      <c r="BX88" s="60">
        <v>0.47798743844032288</v>
      </c>
      <c r="BY88" s="60">
        <v>3.0129880905151367</v>
      </c>
      <c r="BZ88" s="60">
        <v>1.188555121421814</v>
      </c>
      <c r="CA88" s="60">
        <v>0.84135764837265015</v>
      </c>
      <c r="CB88" s="60">
        <v>3.5469725131988525</v>
      </c>
      <c r="CC88" s="60">
        <v>1.5</v>
      </c>
      <c r="CE88" s="60">
        <v>0</v>
      </c>
      <c r="CF88" s="60">
        <v>6.6205792129039764E-2</v>
      </c>
      <c r="CG88" s="60">
        <v>172.11392211914062</v>
      </c>
      <c r="CH88" s="60">
        <v>0</v>
      </c>
      <c r="CI88" s="60">
        <v>172.11392211914062</v>
      </c>
      <c r="CJ88" s="60">
        <v>1</v>
      </c>
      <c r="CK88" s="60">
        <v>1</v>
      </c>
      <c r="CL88" s="60">
        <v>4.0806093215942383</v>
      </c>
      <c r="CM88" s="60">
        <v>1.5</v>
      </c>
    </row>
    <row r="89" spans="1:91" x14ac:dyDescent="0.25">
      <c r="A89" s="58">
        <v>79</v>
      </c>
      <c r="B89" s="59">
        <v>1</v>
      </c>
      <c r="D89" s="60">
        <v>0</v>
      </c>
      <c r="E89" s="60">
        <v>2.5931572914123535</v>
      </c>
      <c r="F89" s="60">
        <v>4999.99951171875</v>
      </c>
      <c r="G89" s="60">
        <v>0</v>
      </c>
      <c r="H89" s="60">
        <v>500</v>
      </c>
      <c r="I89" s="60">
        <v>1</v>
      </c>
      <c r="J89" s="60">
        <v>9.9999990463256836</v>
      </c>
      <c r="K89" s="60">
        <v>4.0806097984313965</v>
      </c>
      <c r="M89" s="60">
        <v>0</v>
      </c>
      <c r="N89" s="60">
        <v>5.555140495300293</v>
      </c>
      <c r="O89" s="60">
        <v>47.028175354003906</v>
      </c>
      <c r="P89" s="60">
        <v>7.9268531799316406</v>
      </c>
      <c r="Q89" s="60">
        <v>54.955028533935547</v>
      </c>
      <c r="R89" s="60">
        <v>1.1685553789138794</v>
      </c>
      <c r="S89" s="60">
        <v>0.85575747489929199</v>
      </c>
      <c r="T89" s="60">
        <v>3.5881140232086182</v>
      </c>
      <c r="U89" s="60">
        <v>1.5</v>
      </c>
      <c r="W89" s="60">
        <v>0</v>
      </c>
      <c r="X89" s="60">
        <v>1.5919150114059448</v>
      </c>
      <c r="Y89" s="60">
        <v>23.953022003173828</v>
      </c>
      <c r="Z89" s="60">
        <v>0</v>
      </c>
      <c r="AA89" s="60">
        <v>23.953022003173828</v>
      </c>
      <c r="AB89" s="60">
        <v>1</v>
      </c>
      <c r="AC89" s="60">
        <v>1</v>
      </c>
      <c r="AD89" s="60">
        <v>4.0806093215942383</v>
      </c>
      <c r="AE89" s="60">
        <v>1.5</v>
      </c>
      <c r="AG89" s="60">
        <v>0</v>
      </c>
      <c r="AH89" s="60">
        <v>1.5919150114059448</v>
      </c>
      <c r="AI89" s="60">
        <v>12.269433975219727</v>
      </c>
      <c r="AJ89" s="60">
        <v>2.4238321781158447</v>
      </c>
      <c r="AK89" s="60">
        <v>14.693265914916992</v>
      </c>
      <c r="AL89" s="60">
        <v>1.1975504159927368</v>
      </c>
      <c r="AM89" s="60">
        <v>0.83503788709640503</v>
      </c>
      <c r="AN89" s="60">
        <v>3.5337202548980713</v>
      </c>
      <c r="AO89" s="60">
        <v>1.5</v>
      </c>
      <c r="AQ89" s="60">
        <v>0</v>
      </c>
      <c r="AR89" s="60">
        <v>1.8118503093719482</v>
      </c>
      <c r="AS89" s="60">
        <v>1.2890195846557617</v>
      </c>
      <c r="AT89" s="60">
        <v>0.26681214570999146</v>
      </c>
      <c r="AU89" s="60">
        <v>1.5558316707611084</v>
      </c>
      <c r="AV89" s="60">
        <v>1.2069884538650513</v>
      </c>
      <c r="AW89" s="60">
        <v>0.82850837707519531</v>
      </c>
      <c r="AX89" s="60">
        <v>3.5114939212799072</v>
      </c>
      <c r="AY89" s="60">
        <v>1.5</v>
      </c>
      <c r="BA89" s="60">
        <v>0</v>
      </c>
      <c r="BB89" s="60">
        <v>1.8118503093719482</v>
      </c>
      <c r="BC89" s="60">
        <v>51.048904418945313</v>
      </c>
      <c r="BD89" s="60">
        <v>9.9912357330322266</v>
      </c>
      <c r="BE89" s="60">
        <v>61.040142059326172</v>
      </c>
      <c r="BF89" s="60">
        <v>1.1957188844680786</v>
      </c>
      <c r="BG89" s="60">
        <v>0.83631694316864014</v>
      </c>
      <c r="BH89" s="60">
        <v>3.5336782932281494</v>
      </c>
      <c r="BI89" s="60">
        <v>1.5</v>
      </c>
      <c r="BK89" s="60">
        <v>0</v>
      </c>
      <c r="BL89" s="60">
        <v>1.8118503093719482</v>
      </c>
      <c r="BM89" s="60">
        <v>0.97136992216110229</v>
      </c>
      <c r="BN89" s="60">
        <v>0</v>
      </c>
      <c r="BO89" s="60">
        <v>0.97136992216110229</v>
      </c>
      <c r="BP89" s="60">
        <v>1</v>
      </c>
      <c r="BQ89" s="60">
        <v>1</v>
      </c>
      <c r="BR89" s="60">
        <v>4.0806093215942383</v>
      </c>
      <c r="BS89" s="60">
        <v>1.5</v>
      </c>
      <c r="BU89" s="60">
        <v>0</v>
      </c>
      <c r="BV89" s="60">
        <v>1.8118503093719482</v>
      </c>
      <c r="BW89" s="60">
        <v>4.3981466293334961</v>
      </c>
      <c r="BX89" s="60">
        <v>0.74093014001846313</v>
      </c>
      <c r="BY89" s="60">
        <v>5.1390767097473145</v>
      </c>
      <c r="BZ89" s="60">
        <v>1.168464183807373</v>
      </c>
      <c r="CA89" s="60">
        <v>0.85582429170608521</v>
      </c>
      <c r="CB89" s="60">
        <v>3.6007564067840576</v>
      </c>
      <c r="CC89" s="60">
        <v>1.5</v>
      </c>
      <c r="CE89" s="60">
        <v>0</v>
      </c>
      <c r="CF89" s="60">
        <v>9.9551253020763397E-2</v>
      </c>
      <c r="CG89" s="60">
        <v>61.084327697753906</v>
      </c>
      <c r="CH89" s="60">
        <v>8.9732151031494141</v>
      </c>
      <c r="CI89" s="60">
        <v>70.057540893554688</v>
      </c>
      <c r="CJ89" s="60">
        <v>1.1468987464904785</v>
      </c>
      <c r="CK89" s="60">
        <v>0.87191653251647949</v>
      </c>
      <c r="CL89" s="60">
        <v>3.6433513164520264</v>
      </c>
      <c r="CM89" s="60">
        <v>1.5</v>
      </c>
    </row>
    <row r="90" spans="1:91" x14ac:dyDescent="0.25">
      <c r="A90" s="58">
        <v>80</v>
      </c>
      <c r="B90" s="59">
        <v>10</v>
      </c>
      <c r="D90" s="60">
        <v>0</v>
      </c>
      <c r="E90" s="60">
        <v>3.0756752490997314</v>
      </c>
      <c r="F90" s="60">
        <v>4999.99951171875</v>
      </c>
      <c r="G90" s="60">
        <v>0</v>
      </c>
      <c r="H90" s="60">
        <v>500</v>
      </c>
      <c r="I90" s="60">
        <v>1</v>
      </c>
      <c r="J90" s="60">
        <v>9.9999990463256836</v>
      </c>
      <c r="K90" s="60">
        <v>4.0806097984313965</v>
      </c>
      <c r="M90" s="60">
        <v>0</v>
      </c>
      <c r="N90" s="60">
        <v>6.580533504486084</v>
      </c>
      <c r="O90" s="60">
        <v>24.610008239746094</v>
      </c>
      <c r="P90" s="60">
        <v>0</v>
      </c>
      <c r="Q90" s="60">
        <v>24.610008239746094</v>
      </c>
      <c r="R90" s="60">
        <v>1</v>
      </c>
      <c r="S90" s="60">
        <v>1</v>
      </c>
      <c r="T90" s="60">
        <v>4.0806093215942383</v>
      </c>
      <c r="U90" s="60">
        <v>1.5</v>
      </c>
      <c r="W90" s="60">
        <v>0</v>
      </c>
      <c r="X90" s="60">
        <v>1.5046981573104858</v>
      </c>
      <c r="Y90" s="60">
        <v>52.518135070800781</v>
      </c>
      <c r="Z90" s="60">
        <v>18.235282897949219</v>
      </c>
      <c r="AA90" s="60">
        <v>70.753425598144531</v>
      </c>
      <c r="AB90" s="60">
        <v>1.3472187519073486</v>
      </c>
      <c r="AC90" s="60">
        <v>0.74226987361907959</v>
      </c>
      <c r="AD90" s="60">
        <v>3.2472159862518311</v>
      </c>
      <c r="AE90" s="60">
        <v>1.5</v>
      </c>
      <c r="AG90" s="60">
        <v>0</v>
      </c>
      <c r="AH90" s="60">
        <v>1.5046981573104858</v>
      </c>
      <c r="AI90" s="60">
        <v>36.293128967285156</v>
      </c>
      <c r="AJ90" s="60">
        <v>9.9600715637207031</v>
      </c>
      <c r="AK90" s="60">
        <v>46.253200531005859</v>
      </c>
      <c r="AL90" s="60">
        <v>1.2744340896606445</v>
      </c>
      <c r="AM90" s="60">
        <v>0.78466200828552246</v>
      </c>
      <c r="AN90" s="60">
        <v>3.3656764030456543</v>
      </c>
      <c r="AO90" s="60">
        <v>1.5</v>
      </c>
      <c r="AQ90" s="60">
        <v>0</v>
      </c>
      <c r="AR90" s="60">
        <v>1.7125840187072754</v>
      </c>
      <c r="AS90" s="60">
        <v>20.591184616088867</v>
      </c>
      <c r="AT90" s="60">
        <v>3.616506814956665</v>
      </c>
      <c r="AU90" s="60">
        <v>24.207691192626953</v>
      </c>
      <c r="AV90" s="60">
        <v>1.1756337881088257</v>
      </c>
      <c r="AW90" s="60">
        <v>0.8506050705909729</v>
      </c>
      <c r="AX90" s="60">
        <v>3.5897457599639893</v>
      </c>
      <c r="AY90" s="60">
        <v>1.5</v>
      </c>
      <c r="BA90" s="60">
        <v>0</v>
      </c>
      <c r="BB90" s="60">
        <v>1.7125840187072754</v>
      </c>
      <c r="BC90" s="60">
        <v>73.971786499023438</v>
      </c>
      <c r="BD90" s="60">
        <v>9.9120645523071289</v>
      </c>
      <c r="BE90" s="60">
        <v>83.88385009765625</v>
      </c>
      <c r="BF90" s="60">
        <v>1.133997917175293</v>
      </c>
      <c r="BG90" s="60">
        <v>0.88183587789535522</v>
      </c>
      <c r="BH90" s="60">
        <v>3.6839721202850342</v>
      </c>
      <c r="BI90" s="60">
        <v>1.5</v>
      </c>
      <c r="BK90" s="60">
        <v>0</v>
      </c>
      <c r="BL90" s="60">
        <v>1.7125840187072754</v>
      </c>
      <c r="BM90" s="60">
        <v>37.931308746337891</v>
      </c>
      <c r="BN90" s="60">
        <v>7.8351545333862305</v>
      </c>
      <c r="BO90" s="60">
        <v>45.766464233398437</v>
      </c>
      <c r="BP90" s="60">
        <v>1.2065616846084595</v>
      </c>
      <c r="BQ90" s="60">
        <v>0.82880139350891113</v>
      </c>
      <c r="BR90" s="60">
        <v>3.5417461395263672</v>
      </c>
      <c r="BS90" s="60">
        <v>1.5</v>
      </c>
      <c r="BU90" s="60">
        <v>0</v>
      </c>
      <c r="BV90" s="60">
        <v>1.7125840187072754</v>
      </c>
      <c r="BW90" s="60">
        <v>20.681482315063477</v>
      </c>
      <c r="BX90" s="60">
        <v>3.0707094669342041</v>
      </c>
      <c r="BY90" s="60">
        <v>23.752193450927734</v>
      </c>
      <c r="BZ90" s="60">
        <v>1.148476243019104</v>
      </c>
      <c r="CA90" s="60">
        <v>0.87071883678436279</v>
      </c>
      <c r="CB90" s="60">
        <v>3.62349534034729</v>
      </c>
      <c r="CC90" s="60">
        <v>1.5</v>
      </c>
      <c r="CE90" s="60">
        <v>0</v>
      </c>
      <c r="CF90" s="60">
        <v>9.7326658666133881E-2</v>
      </c>
      <c r="CG90" s="60">
        <v>5.9617619514465332</v>
      </c>
      <c r="CH90" s="60">
        <v>0</v>
      </c>
      <c r="CI90" s="60">
        <v>5.9617619514465332</v>
      </c>
      <c r="CJ90" s="60">
        <v>1</v>
      </c>
      <c r="CK90" s="60">
        <v>1</v>
      </c>
      <c r="CL90" s="60">
        <v>4.0806093215942383</v>
      </c>
      <c r="CM90" s="60">
        <v>1.5</v>
      </c>
    </row>
    <row r="91" spans="1:91" x14ac:dyDescent="0.25">
      <c r="A91" s="58">
        <v>81</v>
      </c>
      <c r="B91" s="59">
        <v>10</v>
      </c>
      <c r="D91" s="60">
        <v>0</v>
      </c>
      <c r="E91" s="60">
        <v>3.019312858581543</v>
      </c>
      <c r="F91" s="60">
        <v>4999.99951171875</v>
      </c>
      <c r="G91" s="60">
        <v>0</v>
      </c>
      <c r="H91" s="60">
        <v>500</v>
      </c>
      <c r="I91" s="60">
        <v>1</v>
      </c>
      <c r="J91" s="60">
        <v>9.9999990463256836</v>
      </c>
      <c r="K91" s="60">
        <v>4.0806097984313965</v>
      </c>
      <c r="M91" s="60">
        <v>0</v>
      </c>
      <c r="N91" s="60">
        <v>11.280515670776367</v>
      </c>
      <c r="O91" s="60">
        <v>473.07089233398437</v>
      </c>
      <c r="P91" s="60">
        <v>293.07635498046875</v>
      </c>
      <c r="Q91" s="60">
        <v>500</v>
      </c>
      <c r="R91" s="60">
        <v>1.6195188760757446</v>
      </c>
      <c r="S91" s="60">
        <v>0.94614177942276001</v>
      </c>
      <c r="T91" s="60">
        <v>2.8327250480651855</v>
      </c>
      <c r="U91" s="60">
        <v>1.5</v>
      </c>
      <c r="W91" s="60">
        <v>0</v>
      </c>
      <c r="X91" s="60">
        <v>3.6719317436218262</v>
      </c>
      <c r="Y91" s="60">
        <v>32.632526397705078</v>
      </c>
      <c r="Z91" s="60">
        <v>0</v>
      </c>
      <c r="AA91" s="60">
        <v>32.632526397705078</v>
      </c>
      <c r="AB91" s="60">
        <v>1</v>
      </c>
      <c r="AC91" s="60">
        <v>1</v>
      </c>
      <c r="AD91" s="60">
        <v>4.0806093215942383</v>
      </c>
      <c r="AE91" s="60">
        <v>1.5</v>
      </c>
      <c r="AG91" s="60">
        <v>0</v>
      </c>
      <c r="AH91" s="60">
        <v>3.6719317436218262</v>
      </c>
      <c r="AI91" s="60">
        <v>252.44062805175781</v>
      </c>
      <c r="AJ91" s="60">
        <v>80.107681274414063</v>
      </c>
      <c r="AK91" s="60">
        <v>332.54830932617187</v>
      </c>
      <c r="AL91" s="60">
        <v>1.3173327445983887</v>
      </c>
      <c r="AM91" s="60">
        <v>0.75910961627960205</v>
      </c>
      <c r="AN91" s="60">
        <v>3.2636475563049316</v>
      </c>
      <c r="AO91" s="60">
        <v>1.5</v>
      </c>
      <c r="AQ91" s="60">
        <v>0</v>
      </c>
      <c r="AR91" s="60">
        <v>4.1792378425598145</v>
      </c>
      <c r="AS91" s="60">
        <v>2.3315670490264893</v>
      </c>
      <c r="AT91" s="60">
        <v>0.46968728303909302</v>
      </c>
      <c r="AU91" s="60">
        <v>2.8012545108795166</v>
      </c>
      <c r="AV91" s="60">
        <v>1.2014470100402832</v>
      </c>
      <c r="AW91" s="60">
        <v>0.83232957124710083</v>
      </c>
      <c r="AX91" s="60">
        <v>3.5182127952575684</v>
      </c>
      <c r="AY91" s="60">
        <v>1.5</v>
      </c>
      <c r="BA91" s="60">
        <v>0</v>
      </c>
      <c r="BB91" s="60">
        <v>4.1792378425598145</v>
      </c>
      <c r="BC91" s="60">
        <v>7.3162403106689453</v>
      </c>
      <c r="BD91" s="60">
        <v>0</v>
      </c>
      <c r="BE91" s="60">
        <v>7.3162403106689453</v>
      </c>
      <c r="BF91" s="60">
        <v>1</v>
      </c>
      <c r="BG91" s="60">
        <v>1</v>
      </c>
      <c r="BH91" s="60">
        <v>4.0806093215942383</v>
      </c>
      <c r="BI91" s="60">
        <v>1.5</v>
      </c>
      <c r="BK91" s="60">
        <v>0</v>
      </c>
      <c r="BL91" s="60">
        <v>4.1792378425598145</v>
      </c>
      <c r="BM91" s="60">
        <v>7.6271762847900391</v>
      </c>
      <c r="BN91" s="60">
        <v>1.1533203125</v>
      </c>
      <c r="BO91" s="60">
        <v>8.7804956436157227</v>
      </c>
      <c r="BP91" s="60">
        <v>1.1512119770050049</v>
      </c>
      <c r="BQ91" s="60">
        <v>0.86864984035491943</v>
      </c>
      <c r="BR91" s="60">
        <v>3.6405403614044189</v>
      </c>
      <c r="BS91" s="60">
        <v>1.5</v>
      </c>
      <c r="BU91" s="60">
        <v>0</v>
      </c>
      <c r="BV91" s="60">
        <v>4.1792378425598145</v>
      </c>
      <c r="BW91" s="60">
        <v>6.7486963272094727</v>
      </c>
      <c r="BX91" s="60">
        <v>0</v>
      </c>
      <c r="BY91" s="60">
        <v>6.7486963272094727</v>
      </c>
      <c r="BZ91" s="60">
        <v>1</v>
      </c>
      <c r="CA91" s="60">
        <v>1</v>
      </c>
      <c r="CB91" s="60">
        <v>4.0806093215942383</v>
      </c>
      <c r="CC91" s="60">
        <v>1.5</v>
      </c>
      <c r="CE91" s="60">
        <v>0</v>
      </c>
      <c r="CF91" s="60">
        <v>8.8005997240543365E-2</v>
      </c>
      <c r="CG91" s="60">
        <v>14.308834075927734</v>
      </c>
      <c r="CH91" s="60">
        <v>0</v>
      </c>
      <c r="CI91" s="60">
        <v>14.308834075927734</v>
      </c>
      <c r="CJ91" s="60">
        <v>1</v>
      </c>
      <c r="CK91" s="60">
        <v>1</v>
      </c>
      <c r="CL91" s="60">
        <v>4.0806088447570801</v>
      </c>
      <c r="CM91" s="60">
        <v>1.5</v>
      </c>
    </row>
    <row r="92" spans="1:91" x14ac:dyDescent="0.25">
      <c r="A92" s="58">
        <v>82</v>
      </c>
      <c r="B92" s="59">
        <v>2</v>
      </c>
      <c r="D92" s="60">
        <v>0</v>
      </c>
      <c r="E92" s="60">
        <v>2.1682064533233643</v>
      </c>
      <c r="F92" s="60">
        <v>4999.99951171875</v>
      </c>
      <c r="G92" s="60">
        <v>0</v>
      </c>
      <c r="H92" s="60">
        <v>500</v>
      </c>
      <c r="I92" s="60">
        <v>1</v>
      </c>
      <c r="J92" s="60">
        <v>9.9999990463256836</v>
      </c>
      <c r="K92" s="60">
        <v>4.0806097984313965</v>
      </c>
      <c r="M92" s="60">
        <v>0</v>
      </c>
      <c r="N92" s="60">
        <v>6.8597526550292969</v>
      </c>
      <c r="O92" s="60">
        <v>1139.1624755859375</v>
      </c>
      <c r="P92" s="60">
        <v>227.46644592285156</v>
      </c>
      <c r="Q92" s="60">
        <v>500</v>
      </c>
      <c r="R92" s="60">
        <v>1.1996786594390869</v>
      </c>
      <c r="S92" s="60">
        <v>2.2783248424530029</v>
      </c>
      <c r="T92" s="60">
        <v>3.5327973365783691</v>
      </c>
      <c r="U92" s="60">
        <v>1.5</v>
      </c>
      <c r="W92" s="60">
        <v>0</v>
      </c>
      <c r="X92" s="60">
        <v>2.1586573123931885</v>
      </c>
      <c r="Y92" s="60">
        <v>125.5164794921875</v>
      </c>
      <c r="Z92" s="60">
        <v>0</v>
      </c>
      <c r="AA92" s="60">
        <v>125.5164794921875</v>
      </c>
      <c r="AB92" s="60">
        <v>1</v>
      </c>
      <c r="AC92" s="60">
        <v>1</v>
      </c>
      <c r="AD92" s="60">
        <v>4.0806093215942383</v>
      </c>
      <c r="AE92" s="60">
        <v>1.5</v>
      </c>
      <c r="AG92" s="60">
        <v>0</v>
      </c>
      <c r="AH92" s="60">
        <v>2.1586573123931885</v>
      </c>
      <c r="AI92" s="60">
        <v>11.865708351135254</v>
      </c>
      <c r="AJ92" s="60">
        <v>6.8356270790100098</v>
      </c>
      <c r="AK92" s="60">
        <v>18.701333999633789</v>
      </c>
      <c r="AL92" s="60">
        <v>1.5760824680328369</v>
      </c>
      <c r="AM92" s="60">
        <v>0.63448458909988403</v>
      </c>
      <c r="AN92" s="60">
        <v>2.859417200088501</v>
      </c>
      <c r="AO92" s="60">
        <v>1.5</v>
      </c>
      <c r="AQ92" s="60">
        <v>0</v>
      </c>
      <c r="AR92" s="60">
        <v>2.4568929672241211</v>
      </c>
      <c r="AS92" s="60">
        <v>130.06593322753906</v>
      </c>
      <c r="AT92" s="60">
        <v>0</v>
      </c>
      <c r="AU92" s="60">
        <v>130.06593322753906</v>
      </c>
      <c r="AV92" s="60">
        <v>1</v>
      </c>
      <c r="AW92" s="60">
        <v>1</v>
      </c>
      <c r="AX92" s="60">
        <v>4.0806093215942383</v>
      </c>
      <c r="AY92" s="60">
        <v>1.5</v>
      </c>
      <c r="BA92" s="60">
        <v>0</v>
      </c>
      <c r="BB92" s="60">
        <v>2.4568929672241211</v>
      </c>
      <c r="BC92" s="60">
        <v>2.6876249313354492</v>
      </c>
      <c r="BD92" s="60">
        <v>0.46347677707672119</v>
      </c>
      <c r="BE92" s="60">
        <v>3.15110182762146</v>
      </c>
      <c r="BF92" s="60">
        <v>1.1724485158920288</v>
      </c>
      <c r="BG92" s="60">
        <v>0.85291594266891479</v>
      </c>
      <c r="BH92" s="60">
        <v>3.5684158802032471</v>
      </c>
      <c r="BI92" s="60">
        <v>1.5</v>
      </c>
      <c r="BK92" s="60">
        <v>0</v>
      </c>
      <c r="BL92" s="60">
        <v>2.4568929672241211</v>
      </c>
      <c r="BM92" s="60">
        <v>29.973176956176758</v>
      </c>
      <c r="BN92" s="60">
        <v>6.4591255187988281</v>
      </c>
      <c r="BO92" s="60">
        <v>36.432304382324219</v>
      </c>
      <c r="BP92" s="60">
        <v>1.2154968976974487</v>
      </c>
      <c r="BQ92" s="60">
        <v>0.82270878553390503</v>
      </c>
      <c r="BR92" s="60">
        <v>3.5434577465057373</v>
      </c>
      <c r="BS92" s="60">
        <v>1.5</v>
      </c>
      <c r="BU92" s="60">
        <v>0</v>
      </c>
      <c r="BV92" s="60">
        <v>2.4568929672241211</v>
      </c>
      <c r="BW92" s="60">
        <v>3.7062644958496094</v>
      </c>
      <c r="BX92" s="60">
        <v>1.0833982229232788</v>
      </c>
      <c r="BY92" s="60">
        <v>4.7896623611450195</v>
      </c>
      <c r="BZ92" s="60">
        <v>1.2923153638839722</v>
      </c>
      <c r="CA92" s="60">
        <v>0.77380496263504028</v>
      </c>
      <c r="CB92" s="60">
        <v>3.3798162937164307</v>
      </c>
      <c r="CC92" s="60">
        <v>1.5</v>
      </c>
      <c r="CE92" s="60">
        <v>0</v>
      </c>
      <c r="CF92" s="60">
        <v>7.5459003448486328E-2</v>
      </c>
      <c r="CG92" s="60">
        <v>23.927602767944336</v>
      </c>
      <c r="CH92" s="60">
        <v>0</v>
      </c>
      <c r="CI92" s="60">
        <v>23.927602767944336</v>
      </c>
      <c r="CJ92" s="60">
        <v>1</v>
      </c>
      <c r="CK92" s="60">
        <v>1</v>
      </c>
      <c r="CL92" s="60">
        <v>4.0806088447570801</v>
      </c>
      <c r="CM92" s="60">
        <v>1.5</v>
      </c>
    </row>
    <row r="93" spans="1:91" x14ac:dyDescent="0.25">
      <c r="A93" s="58">
        <v>83</v>
      </c>
      <c r="B93" s="59">
        <v>3</v>
      </c>
      <c r="D93" s="60">
        <v>0</v>
      </c>
      <c r="E93" s="60">
        <v>3.2975432872772217</v>
      </c>
      <c r="F93" s="60">
        <v>4999.99951171875</v>
      </c>
      <c r="G93" s="60">
        <v>0</v>
      </c>
      <c r="H93" s="60">
        <v>500</v>
      </c>
      <c r="I93" s="60">
        <v>1</v>
      </c>
      <c r="J93" s="60">
        <v>9.9999990463256836</v>
      </c>
      <c r="K93" s="60">
        <v>4.0806097984313965</v>
      </c>
      <c r="M93" s="60">
        <v>0</v>
      </c>
      <c r="N93" s="60">
        <v>8.1991539001464844</v>
      </c>
      <c r="O93" s="60">
        <v>391.50491333007812</v>
      </c>
      <c r="P93" s="60">
        <v>108.89666748046875</v>
      </c>
      <c r="Q93" s="60">
        <v>500</v>
      </c>
      <c r="R93" s="60">
        <v>1.278148889541626</v>
      </c>
      <c r="S93" s="60">
        <v>0.78300982713699341</v>
      </c>
      <c r="T93" s="60">
        <v>3.3632171154022217</v>
      </c>
      <c r="U93" s="60">
        <v>1.5</v>
      </c>
      <c r="W93" s="60">
        <v>0</v>
      </c>
      <c r="X93" s="60">
        <v>1.8986160755157471</v>
      </c>
      <c r="Y93" s="60">
        <v>65.949935913085937</v>
      </c>
      <c r="Z93" s="60">
        <v>31.791872024536133</v>
      </c>
      <c r="AA93" s="60">
        <v>97.741813659667969</v>
      </c>
      <c r="AB93" s="60">
        <v>1.4820606708526611</v>
      </c>
      <c r="AC93" s="60">
        <v>0.6747361421585083</v>
      </c>
      <c r="AD93" s="60">
        <v>3.0886116027832031</v>
      </c>
      <c r="AE93" s="60">
        <v>1.5</v>
      </c>
      <c r="AG93" s="60">
        <v>0</v>
      </c>
      <c r="AH93" s="60">
        <v>1.8986160755157471</v>
      </c>
      <c r="AI93" s="60">
        <v>325.54193115234375</v>
      </c>
      <c r="AJ93" s="60">
        <v>99.056350708007812</v>
      </c>
      <c r="AK93" s="60">
        <v>424.5982666015625</v>
      </c>
      <c r="AL93" s="60">
        <v>1.3042813539505005</v>
      </c>
      <c r="AM93" s="60">
        <v>0.76670575141906738</v>
      </c>
      <c r="AN93" s="60">
        <v>3.328481912612915</v>
      </c>
      <c r="AO93" s="60">
        <v>1.5</v>
      </c>
      <c r="AQ93" s="60">
        <v>0</v>
      </c>
      <c r="AR93" s="60">
        <v>2.1609249114990234</v>
      </c>
      <c r="AS93" s="60">
        <v>10.971150398254395</v>
      </c>
      <c r="AT93" s="60">
        <v>2.1196908950805664</v>
      </c>
      <c r="AU93" s="60">
        <v>13.090841293334961</v>
      </c>
      <c r="AV93" s="60">
        <v>1.1932059526443481</v>
      </c>
      <c r="AW93" s="60">
        <v>0.83807832002639771</v>
      </c>
      <c r="AX93" s="60">
        <v>3.5545475482940674</v>
      </c>
      <c r="AY93" s="60">
        <v>1.5</v>
      </c>
      <c r="BA93" s="60">
        <v>0</v>
      </c>
      <c r="BB93" s="60">
        <v>2.1609249114990234</v>
      </c>
      <c r="BC93" s="60">
        <v>0.92340356111526489</v>
      </c>
      <c r="BD93" s="60">
        <v>0</v>
      </c>
      <c r="BE93" s="60">
        <v>0.92340356111526489</v>
      </c>
      <c r="BF93" s="60">
        <v>1</v>
      </c>
      <c r="BG93" s="60">
        <v>1</v>
      </c>
      <c r="BH93" s="60">
        <v>4.0806093215942383</v>
      </c>
      <c r="BI93" s="60">
        <v>1.5</v>
      </c>
      <c r="BK93" s="60">
        <v>0</v>
      </c>
      <c r="BL93" s="60">
        <v>2.1609249114990234</v>
      </c>
      <c r="BM93" s="60">
        <v>6.2264919281005859</v>
      </c>
      <c r="BN93" s="60">
        <v>1.1604341268539429</v>
      </c>
      <c r="BO93" s="60">
        <v>7.3869256973266602</v>
      </c>
      <c r="BP93" s="60">
        <v>1.1863704919815063</v>
      </c>
      <c r="BQ93" s="60">
        <v>0.84290707111358643</v>
      </c>
      <c r="BR93" s="60">
        <v>3.5381982326507568</v>
      </c>
      <c r="BS93" s="60">
        <v>1.5</v>
      </c>
      <c r="BU93" s="60">
        <v>0</v>
      </c>
      <c r="BV93" s="60">
        <v>2.1609249114990234</v>
      </c>
      <c r="BW93" s="60">
        <v>3.5332083702087402</v>
      </c>
      <c r="BX93" s="60">
        <v>0</v>
      </c>
      <c r="BY93" s="60">
        <v>3.5332083702087402</v>
      </c>
      <c r="BZ93" s="60">
        <v>1</v>
      </c>
      <c r="CA93" s="60">
        <v>1</v>
      </c>
      <c r="CB93" s="60">
        <v>4.0806093215942383</v>
      </c>
      <c r="CC93" s="60">
        <v>1.5</v>
      </c>
      <c r="CE93" s="60">
        <v>0</v>
      </c>
      <c r="CF93" s="60">
        <v>6.4616240561008453E-2</v>
      </c>
      <c r="CG93" s="60">
        <v>169.05122375488281</v>
      </c>
      <c r="CH93" s="60">
        <v>0</v>
      </c>
      <c r="CI93" s="60">
        <v>169.05122375488281</v>
      </c>
      <c r="CJ93" s="60">
        <v>1</v>
      </c>
      <c r="CK93" s="60">
        <v>1</v>
      </c>
      <c r="CL93" s="60">
        <v>4.0806093215942383</v>
      </c>
      <c r="CM93" s="60">
        <v>1.5</v>
      </c>
    </row>
    <row r="94" spans="1:91" x14ac:dyDescent="0.25">
      <c r="A94" s="58">
        <v>84</v>
      </c>
      <c r="B94" s="59">
        <v>8</v>
      </c>
      <c r="D94" s="60">
        <v>0</v>
      </c>
      <c r="E94" s="60">
        <v>2.4650230407714844</v>
      </c>
      <c r="F94" s="60">
        <v>4999.99951171875</v>
      </c>
      <c r="G94" s="60">
        <v>763.265869140625</v>
      </c>
      <c r="H94" s="60">
        <v>500</v>
      </c>
      <c r="I94" s="60">
        <v>1.1526532173156738</v>
      </c>
      <c r="J94" s="60">
        <v>9.9999990463256836</v>
      </c>
      <c r="K94" s="60">
        <v>3.6159365177154541</v>
      </c>
      <c r="M94" s="60">
        <v>0</v>
      </c>
      <c r="N94" s="60">
        <v>5.2667422294616699</v>
      </c>
      <c r="O94" s="60">
        <v>9.5096654891967773</v>
      </c>
      <c r="P94" s="60">
        <v>4.3178935050964355</v>
      </c>
      <c r="Q94" s="60">
        <v>13.827558517456055</v>
      </c>
      <c r="R94" s="60">
        <v>1.4540531635284424</v>
      </c>
      <c r="S94" s="60">
        <v>0.68773281574249268</v>
      </c>
      <c r="T94" s="60">
        <v>3.0210275650024414</v>
      </c>
      <c r="U94" s="60">
        <v>1.5</v>
      </c>
      <c r="W94" s="60">
        <v>0</v>
      </c>
      <c r="X94" s="60">
        <v>1.1284446716308594</v>
      </c>
      <c r="Y94" s="60">
        <v>56.873638153076172</v>
      </c>
      <c r="Z94" s="60">
        <v>9.7804784774780273</v>
      </c>
      <c r="AA94" s="60">
        <v>66.65411376953125</v>
      </c>
      <c r="AB94" s="60">
        <v>1.1719685792922974</v>
      </c>
      <c r="AC94" s="60">
        <v>0.85326522588729858</v>
      </c>
      <c r="AD94" s="60">
        <v>3.5956003665924072</v>
      </c>
      <c r="AE94" s="60">
        <v>1.5</v>
      </c>
      <c r="AG94" s="60">
        <v>0</v>
      </c>
      <c r="AH94" s="60">
        <v>1.1284446716308594</v>
      </c>
      <c r="AI94" s="60">
        <v>20.396303176879883</v>
      </c>
      <c r="AJ94" s="60">
        <v>3.9997227191925049</v>
      </c>
      <c r="AK94" s="60">
        <v>24.396024703979492</v>
      </c>
      <c r="AL94" s="60">
        <v>1.1961003541946411</v>
      </c>
      <c r="AM94" s="60">
        <v>0.83605027198791504</v>
      </c>
      <c r="AN94" s="60">
        <v>3.5433504581451416</v>
      </c>
      <c r="AO94" s="60">
        <v>1.5</v>
      </c>
      <c r="AQ94" s="60">
        <v>0</v>
      </c>
      <c r="AR94" s="60">
        <v>1.2843482494354248</v>
      </c>
      <c r="AS94" s="60">
        <v>27.748384475708008</v>
      </c>
      <c r="AT94" s="60">
        <v>3.8719601631164551</v>
      </c>
      <c r="AU94" s="60">
        <v>31.620344161987305</v>
      </c>
      <c r="AV94" s="60">
        <v>1.1395381689071655</v>
      </c>
      <c r="AW94" s="60">
        <v>0.8775484561920166</v>
      </c>
      <c r="AX94" s="60">
        <v>3.6674530506134033</v>
      </c>
      <c r="AY94" s="60">
        <v>1.5</v>
      </c>
      <c r="BA94" s="60">
        <v>0</v>
      </c>
      <c r="BB94" s="60">
        <v>1.2843482494354248</v>
      </c>
      <c r="BC94" s="60">
        <v>75.055198669433594</v>
      </c>
      <c r="BD94" s="60">
        <v>0</v>
      </c>
      <c r="BE94" s="60">
        <v>75.055198669433594</v>
      </c>
      <c r="BF94" s="60">
        <v>1</v>
      </c>
      <c r="BG94" s="60">
        <v>1</v>
      </c>
      <c r="BH94" s="60">
        <v>4.0806093215942383</v>
      </c>
      <c r="BI94" s="60">
        <v>1.5</v>
      </c>
      <c r="BK94" s="60">
        <v>0</v>
      </c>
      <c r="BL94" s="60">
        <v>1.2843482494354248</v>
      </c>
      <c r="BM94" s="60">
        <v>22.837455749511719</v>
      </c>
      <c r="BN94" s="60">
        <v>6.6032028198242188</v>
      </c>
      <c r="BO94" s="60">
        <v>29.440656661987305</v>
      </c>
      <c r="BP94" s="60">
        <v>1.2891391515731812</v>
      </c>
      <c r="BQ94" s="60">
        <v>0.77571147680282593</v>
      </c>
      <c r="BR94" s="60">
        <v>3.2948343753814697</v>
      </c>
      <c r="BS94" s="60">
        <v>1.5</v>
      </c>
      <c r="BU94" s="60">
        <v>0</v>
      </c>
      <c r="BV94" s="60">
        <v>1.2843482494354248</v>
      </c>
      <c r="BW94" s="60">
        <v>3.3127748966217041</v>
      </c>
      <c r="BX94" s="60">
        <v>0</v>
      </c>
      <c r="BY94" s="60">
        <v>3.3127748966217041</v>
      </c>
      <c r="BZ94" s="60">
        <v>1</v>
      </c>
      <c r="CA94" s="60">
        <v>1</v>
      </c>
      <c r="CB94" s="60">
        <v>4.0806093215942383</v>
      </c>
      <c r="CC94" s="60">
        <v>1.5</v>
      </c>
      <c r="CE94" s="60">
        <v>0</v>
      </c>
      <c r="CF94" s="60">
        <v>0.14143642783164978</v>
      </c>
      <c r="CG94" s="60">
        <v>3424.165771484375</v>
      </c>
      <c r="CH94" s="60">
        <v>0</v>
      </c>
      <c r="CI94" s="60">
        <v>500</v>
      </c>
      <c r="CJ94" s="60">
        <v>1</v>
      </c>
      <c r="CK94" s="60">
        <v>6.8483314514160156</v>
      </c>
      <c r="CL94" s="60">
        <v>4.0806093215942383</v>
      </c>
      <c r="CM94" s="60">
        <v>1.5</v>
      </c>
    </row>
    <row r="95" spans="1:91" x14ac:dyDescent="0.25">
      <c r="A95" s="58">
        <v>85</v>
      </c>
      <c r="B95" s="59">
        <v>6</v>
      </c>
      <c r="D95" s="60">
        <v>0</v>
      </c>
      <c r="E95" s="60">
        <v>2.9650533199310303</v>
      </c>
      <c r="F95" s="60">
        <v>4999.99951171875</v>
      </c>
      <c r="G95" s="60">
        <v>0</v>
      </c>
      <c r="H95" s="60">
        <v>500</v>
      </c>
      <c r="I95" s="60">
        <v>1</v>
      </c>
      <c r="J95" s="60">
        <v>9.9999990463256836</v>
      </c>
      <c r="K95" s="60">
        <v>4.0806097984313965</v>
      </c>
      <c r="M95" s="60">
        <v>0</v>
      </c>
      <c r="N95" s="60">
        <v>4.8256921768188477</v>
      </c>
      <c r="O95" s="60">
        <v>360.80776977539062</v>
      </c>
      <c r="P95" s="60">
        <v>258.2310791015625</v>
      </c>
      <c r="Q95" s="60">
        <v>500</v>
      </c>
      <c r="R95" s="60">
        <v>1.7157026529312134</v>
      </c>
      <c r="S95" s="60">
        <v>0.72161555290222168</v>
      </c>
      <c r="T95" s="60">
        <v>2.7740607261657715</v>
      </c>
      <c r="U95" s="60">
        <v>1.5</v>
      </c>
      <c r="W95" s="60">
        <v>0</v>
      </c>
      <c r="X95" s="60">
        <v>1.2196191549301147</v>
      </c>
      <c r="Y95" s="60">
        <v>300.15850830078125</v>
      </c>
      <c r="Z95" s="60">
        <v>0</v>
      </c>
      <c r="AA95" s="60">
        <v>300.15850830078125</v>
      </c>
      <c r="AB95" s="60">
        <v>1</v>
      </c>
      <c r="AC95" s="60">
        <v>1</v>
      </c>
      <c r="AD95" s="60">
        <v>4.0806093215942383</v>
      </c>
      <c r="AE95" s="60">
        <v>1.5</v>
      </c>
      <c r="AG95" s="60">
        <v>0</v>
      </c>
      <c r="AH95" s="60">
        <v>1.2196191549301147</v>
      </c>
      <c r="AI95" s="60">
        <v>5.9498372077941895</v>
      </c>
      <c r="AJ95" s="60">
        <v>3.6192800998687744</v>
      </c>
      <c r="AK95" s="60">
        <v>9.569117546081543</v>
      </c>
      <c r="AL95" s="60">
        <v>1.6082990169525146</v>
      </c>
      <c r="AM95" s="60">
        <v>0.62177491188049316</v>
      </c>
      <c r="AN95" s="60">
        <v>2.9742684364318848</v>
      </c>
      <c r="AO95" s="60">
        <v>1.5</v>
      </c>
      <c r="AQ95" s="60">
        <v>0</v>
      </c>
      <c r="AR95" s="60">
        <v>1.3881192207336426</v>
      </c>
      <c r="AS95" s="60">
        <v>3.5299592018127441</v>
      </c>
      <c r="AT95" s="60">
        <v>0</v>
      </c>
      <c r="AU95" s="60">
        <v>3.5299592018127441</v>
      </c>
      <c r="AV95" s="60">
        <v>1</v>
      </c>
      <c r="AW95" s="60">
        <v>1</v>
      </c>
      <c r="AX95" s="60">
        <v>4.0806097984313965</v>
      </c>
      <c r="AY95" s="60">
        <v>1.5</v>
      </c>
      <c r="BA95" s="60">
        <v>0</v>
      </c>
      <c r="BB95" s="60">
        <v>1.3881192207336426</v>
      </c>
      <c r="BC95" s="60">
        <v>46.447887420654297</v>
      </c>
      <c r="BD95" s="60">
        <v>9.358464241027832</v>
      </c>
      <c r="BE95" s="60">
        <v>55.806350708007813</v>
      </c>
      <c r="BF95" s="60">
        <v>1.2014831304550171</v>
      </c>
      <c r="BG95" s="60">
        <v>0.83230471611022949</v>
      </c>
      <c r="BH95" s="60">
        <v>3.5146138668060303</v>
      </c>
      <c r="BI95" s="60">
        <v>1.5</v>
      </c>
      <c r="BK95" s="60">
        <v>0</v>
      </c>
      <c r="BL95" s="60">
        <v>1.3881192207336426</v>
      </c>
      <c r="BM95" s="60">
        <v>1.3802006244659424</v>
      </c>
      <c r="BN95" s="60">
        <v>0</v>
      </c>
      <c r="BO95" s="60">
        <v>1.3802006244659424</v>
      </c>
      <c r="BP95" s="60">
        <v>1</v>
      </c>
      <c r="BQ95" s="60">
        <v>1</v>
      </c>
      <c r="BR95" s="60">
        <v>4.0806093215942383</v>
      </c>
      <c r="BS95" s="60">
        <v>1.5</v>
      </c>
      <c r="BU95" s="60">
        <v>0</v>
      </c>
      <c r="BV95" s="60">
        <v>1.3881192207336426</v>
      </c>
      <c r="BW95" s="60">
        <v>5.1043891906738281</v>
      </c>
      <c r="BX95" s="60">
        <v>0.81946659088134766</v>
      </c>
      <c r="BY95" s="60">
        <v>5.9238557815551758</v>
      </c>
      <c r="BZ95" s="60">
        <v>1.1605415344238281</v>
      </c>
      <c r="CA95" s="60">
        <v>0.86166667938232422</v>
      </c>
      <c r="CB95" s="60">
        <v>3.6231527328491211</v>
      </c>
      <c r="CC95" s="60">
        <v>1.5</v>
      </c>
      <c r="CE95" s="60">
        <v>0</v>
      </c>
      <c r="CF95" s="60">
        <v>7.1150548756122589E-2</v>
      </c>
      <c r="CG95" s="60">
        <v>735.917724609375</v>
      </c>
      <c r="CH95" s="60">
        <v>0</v>
      </c>
      <c r="CI95" s="60">
        <v>500</v>
      </c>
      <c r="CJ95" s="60">
        <v>1</v>
      </c>
      <c r="CK95" s="60">
        <v>1.4718354940414429</v>
      </c>
      <c r="CL95" s="60">
        <v>4.0806093215942383</v>
      </c>
      <c r="CM95" s="60">
        <v>1.5</v>
      </c>
    </row>
    <row r="96" spans="1:91" x14ac:dyDescent="0.25">
      <c r="A96" s="58">
        <v>86</v>
      </c>
      <c r="B96" s="59">
        <v>10</v>
      </c>
      <c r="D96" s="60">
        <v>0</v>
      </c>
      <c r="E96" s="60">
        <v>3.2610688209533691</v>
      </c>
      <c r="F96" s="60">
        <v>4999.99951171875</v>
      </c>
      <c r="G96" s="60">
        <v>0</v>
      </c>
      <c r="H96" s="60">
        <v>500</v>
      </c>
      <c r="I96" s="60">
        <v>1</v>
      </c>
      <c r="J96" s="60">
        <v>9.9999990463256836</v>
      </c>
      <c r="K96" s="60">
        <v>4.0806097984313965</v>
      </c>
      <c r="M96" s="60">
        <v>0</v>
      </c>
      <c r="N96" s="60">
        <v>4.1547040939331055</v>
      </c>
      <c r="O96" s="60">
        <v>42.553112030029297</v>
      </c>
      <c r="P96" s="60">
        <v>9.3381938934326172</v>
      </c>
      <c r="Q96" s="60">
        <v>51.891304016113281</v>
      </c>
      <c r="R96" s="60">
        <v>1.2194479703903198</v>
      </c>
      <c r="S96" s="60">
        <v>0.82004320621490479</v>
      </c>
      <c r="T96" s="60">
        <v>3.4673464298248291</v>
      </c>
      <c r="U96" s="60">
        <v>1.5</v>
      </c>
      <c r="W96" s="60">
        <v>0</v>
      </c>
      <c r="X96" s="60">
        <v>0.95506519079208374</v>
      </c>
      <c r="Y96" s="60">
        <v>7.0934381484985352</v>
      </c>
      <c r="Z96" s="60">
        <v>0</v>
      </c>
      <c r="AA96" s="60">
        <v>7.0934381484985352</v>
      </c>
      <c r="AB96" s="60">
        <v>1</v>
      </c>
      <c r="AC96" s="60">
        <v>1</v>
      </c>
      <c r="AD96" s="60">
        <v>4.0806093215942383</v>
      </c>
      <c r="AE96" s="60">
        <v>1.5</v>
      </c>
      <c r="AG96" s="60">
        <v>0</v>
      </c>
      <c r="AH96" s="60">
        <v>0.95506519079208374</v>
      </c>
      <c r="AI96" s="60">
        <v>235.55220031738281</v>
      </c>
      <c r="AJ96" s="60">
        <v>84.647193908691406</v>
      </c>
      <c r="AK96" s="60">
        <v>320.19940185546875</v>
      </c>
      <c r="AL96" s="60">
        <v>1.3593564033508301</v>
      </c>
      <c r="AM96" s="60">
        <v>0.73564225435256958</v>
      </c>
      <c r="AN96" s="60">
        <v>3.1832668781280518</v>
      </c>
      <c r="AO96" s="60">
        <v>1.5</v>
      </c>
      <c r="AQ96" s="60">
        <v>0</v>
      </c>
      <c r="AR96" s="60">
        <v>1.08701491355896</v>
      </c>
      <c r="AS96" s="60">
        <v>8.7256917953491211</v>
      </c>
      <c r="AT96" s="60">
        <v>1.2523748874664307</v>
      </c>
      <c r="AU96" s="60">
        <v>9.9780664443969727</v>
      </c>
      <c r="AV96" s="60">
        <v>1.1435272693634033</v>
      </c>
      <c r="AW96" s="60">
        <v>0.87448722124099731</v>
      </c>
      <c r="AX96" s="60">
        <v>3.6283457279205322</v>
      </c>
      <c r="AY96" s="60">
        <v>1.5</v>
      </c>
      <c r="BA96" s="60">
        <v>0</v>
      </c>
      <c r="BB96" s="60">
        <v>1.08701491355896</v>
      </c>
      <c r="BC96" s="60">
        <v>8.0621042251586914</v>
      </c>
      <c r="BD96" s="60">
        <v>1.3929755687713623</v>
      </c>
      <c r="BE96" s="60">
        <v>9.4550790786743164</v>
      </c>
      <c r="BF96" s="60">
        <v>1.1727806329727173</v>
      </c>
      <c r="BG96" s="60">
        <v>0.85267442464828491</v>
      </c>
      <c r="BH96" s="60">
        <v>3.5831341743469238</v>
      </c>
      <c r="BI96" s="60">
        <v>1.5</v>
      </c>
      <c r="BK96" s="60">
        <v>0</v>
      </c>
      <c r="BL96" s="60">
        <v>1.08701491355896</v>
      </c>
      <c r="BM96" s="60">
        <v>11.554474830627441</v>
      </c>
      <c r="BN96" s="60">
        <v>2.1563620567321777</v>
      </c>
      <c r="BO96" s="60">
        <v>13.710837364196777</v>
      </c>
      <c r="BP96" s="60">
        <v>1.1866257190704346</v>
      </c>
      <c r="BQ96" s="60">
        <v>0.84272569417953491</v>
      </c>
      <c r="BR96" s="60">
        <v>3.5668468475341797</v>
      </c>
      <c r="BS96" s="60">
        <v>1.5</v>
      </c>
      <c r="BU96" s="60">
        <v>0</v>
      </c>
      <c r="BV96" s="60">
        <v>1.08701491355896</v>
      </c>
      <c r="BW96" s="60">
        <v>3.9811053276062012</v>
      </c>
      <c r="BX96" s="60">
        <v>0.84645950794219971</v>
      </c>
      <c r="BY96" s="60">
        <v>4.8275642395019531</v>
      </c>
      <c r="BZ96" s="60">
        <v>1.2126191854476929</v>
      </c>
      <c r="CA96" s="60">
        <v>0.8246612548828125</v>
      </c>
      <c r="CB96" s="60">
        <v>3.4811809062957764</v>
      </c>
      <c r="CC96" s="60">
        <v>1.5</v>
      </c>
      <c r="CE96" s="60">
        <v>0</v>
      </c>
      <c r="CF96" s="60">
        <v>0.14651985466480255</v>
      </c>
      <c r="CG96" s="60">
        <v>68.020500183105469</v>
      </c>
      <c r="CH96" s="60">
        <v>0</v>
      </c>
      <c r="CI96" s="60">
        <v>68.020500183105469</v>
      </c>
      <c r="CJ96" s="60">
        <v>1</v>
      </c>
      <c r="CK96" s="60">
        <v>1</v>
      </c>
      <c r="CL96" s="60">
        <v>4.0806088447570801</v>
      </c>
      <c r="CM96" s="60">
        <v>1.5</v>
      </c>
    </row>
    <row r="97" spans="1:91" x14ac:dyDescent="0.25">
      <c r="A97" s="58">
        <v>87</v>
      </c>
      <c r="B97" s="59">
        <v>7</v>
      </c>
      <c r="D97" s="60">
        <v>0</v>
      </c>
      <c r="E97" s="60">
        <v>2.710623025894165</v>
      </c>
      <c r="F97" s="60">
        <v>4999.99951171875</v>
      </c>
      <c r="G97" s="60">
        <v>0</v>
      </c>
      <c r="H97" s="60">
        <v>500</v>
      </c>
      <c r="I97" s="60">
        <v>1</v>
      </c>
      <c r="J97" s="60">
        <v>9.9999990463256836</v>
      </c>
      <c r="K97" s="60">
        <v>4.0806097984313965</v>
      </c>
      <c r="M97" s="60">
        <v>0</v>
      </c>
      <c r="N97" s="60">
        <v>5.4152851104736328</v>
      </c>
      <c r="O97" s="60">
        <v>849.49810791015625</v>
      </c>
      <c r="P97" s="60">
        <v>144.74653625488281</v>
      </c>
      <c r="Q97" s="60">
        <v>500</v>
      </c>
      <c r="R97" s="60">
        <v>1.1703906059265137</v>
      </c>
      <c r="S97" s="60">
        <v>1.6989961862564087</v>
      </c>
      <c r="T97" s="60">
        <v>3.6061348915100098</v>
      </c>
      <c r="U97" s="60">
        <v>1.5</v>
      </c>
      <c r="W97" s="60">
        <v>0</v>
      </c>
      <c r="X97" s="60">
        <v>1.7392470836639404</v>
      </c>
      <c r="Y97" s="60">
        <v>328.70309448242187</v>
      </c>
      <c r="Z97" s="60">
        <v>116.02584075927734</v>
      </c>
      <c r="AA97" s="60">
        <v>444.72894287109375</v>
      </c>
      <c r="AB97" s="60">
        <v>1.3529807329177856</v>
      </c>
      <c r="AC97" s="60">
        <v>0.7391088604927063</v>
      </c>
      <c r="AD97" s="60">
        <v>3.1783351898193359</v>
      </c>
      <c r="AE97" s="60">
        <v>1.5</v>
      </c>
      <c r="AG97" s="60">
        <v>0</v>
      </c>
      <c r="AH97" s="60">
        <v>1.7392470836639404</v>
      </c>
      <c r="AI97" s="60">
        <v>73.076225280761719</v>
      </c>
      <c r="AJ97" s="60">
        <v>19.910316467285156</v>
      </c>
      <c r="AK97" s="60">
        <v>92.986541748046875</v>
      </c>
      <c r="AL97" s="60">
        <v>1.2724596261978149</v>
      </c>
      <c r="AM97" s="60">
        <v>0.78587961196899414</v>
      </c>
      <c r="AN97" s="60">
        <v>3.3980576992034912</v>
      </c>
      <c r="AO97" s="60">
        <v>1.5</v>
      </c>
      <c r="AQ97" s="60">
        <v>0</v>
      </c>
      <c r="AR97" s="60">
        <v>1.9795374870300293</v>
      </c>
      <c r="AS97" s="60">
        <v>14.244959831237793</v>
      </c>
      <c r="AT97" s="60">
        <v>2.8819243907928467</v>
      </c>
      <c r="AU97" s="60">
        <v>17.126884460449219</v>
      </c>
      <c r="AV97" s="60">
        <v>1.2023118734359741</v>
      </c>
      <c r="AW97" s="60">
        <v>0.83173096179962158</v>
      </c>
      <c r="AX97" s="60">
        <v>3.5440254211425781</v>
      </c>
      <c r="AY97" s="60">
        <v>1.5</v>
      </c>
      <c r="BA97" s="60">
        <v>0</v>
      </c>
      <c r="BB97" s="60">
        <v>1.9795374870300293</v>
      </c>
      <c r="BC97" s="60">
        <v>8.9569921493530273</v>
      </c>
      <c r="BD97" s="60">
        <v>1.9165695905685425</v>
      </c>
      <c r="BE97" s="60">
        <v>10.873562812805176</v>
      </c>
      <c r="BF97" s="60">
        <v>1.2139747142791748</v>
      </c>
      <c r="BG97" s="60">
        <v>0.82374030351638794</v>
      </c>
      <c r="BH97" s="60">
        <v>3.4956011772155762</v>
      </c>
      <c r="BI97" s="60">
        <v>1.5</v>
      </c>
      <c r="BK97" s="60">
        <v>0</v>
      </c>
      <c r="BL97" s="60">
        <v>1.9795374870300293</v>
      </c>
      <c r="BM97" s="60">
        <v>14.845550537109375</v>
      </c>
      <c r="BN97" s="60">
        <v>2.3136146068572998</v>
      </c>
      <c r="BO97" s="60">
        <v>17.15916633605957</v>
      </c>
      <c r="BP97" s="60">
        <v>1.1558456420898437</v>
      </c>
      <c r="BQ97" s="60">
        <v>0.86516737937927246</v>
      </c>
      <c r="BR97" s="60">
        <v>3.6037561893463135</v>
      </c>
      <c r="BS97" s="60">
        <v>1.5</v>
      </c>
      <c r="BU97" s="60">
        <v>0</v>
      </c>
      <c r="BV97" s="60">
        <v>1.9795374870300293</v>
      </c>
      <c r="BW97" s="60">
        <v>5.0990371704101563</v>
      </c>
      <c r="BX97" s="60">
        <v>0.98619425296783447</v>
      </c>
      <c r="BY97" s="60">
        <v>6.085230827331543</v>
      </c>
      <c r="BZ97" s="60">
        <v>1.1934078931808472</v>
      </c>
      <c r="CA97" s="60">
        <v>0.83793652057647705</v>
      </c>
      <c r="CB97" s="60">
        <v>3.5388524532318115</v>
      </c>
      <c r="CC97" s="60">
        <v>1.5</v>
      </c>
      <c r="CE97" s="60">
        <v>0</v>
      </c>
      <c r="CF97" s="60">
        <v>9.227396547794342E-2</v>
      </c>
      <c r="CG97" s="60">
        <v>37.7696533203125</v>
      </c>
      <c r="CH97" s="60">
        <v>0</v>
      </c>
      <c r="CI97" s="60">
        <v>37.7696533203125</v>
      </c>
      <c r="CJ97" s="60">
        <v>1</v>
      </c>
      <c r="CK97" s="60">
        <v>1</v>
      </c>
      <c r="CL97" s="60">
        <v>4.0806097984313965</v>
      </c>
      <c r="CM97" s="60">
        <v>1.5</v>
      </c>
    </row>
    <row r="98" spans="1:91" x14ac:dyDescent="0.25">
      <c r="A98" s="58">
        <v>88</v>
      </c>
      <c r="B98" s="59">
        <v>8</v>
      </c>
      <c r="D98" s="60">
        <v>0</v>
      </c>
      <c r="E98" s="60">
        <v>2.5990066528320312</v>
      </c>
      <c r="F98" s="60">
        <v>4999.99951171875</v>
      </c>
      <c r="G98" s="60">
        <v>0</v>
      </c>
      <c r="H98" s="60">
        <v>500</v>
      </c>
      <c r="I98" s="60">
        <v>1</v>
      </c>
      <c r="J98" s="60">
        <v>9.9999990463256836</v>
      </c>
      <c r="K98" s="60">
        <v>4.0806097984313965</v>
      </c>
      <c r="M98" s="60">
        <v>0</v>
      </c>
      <c r="N98" s="60">
        <v>9.1948375701904297</v>
      </c>
      <c r="O98" s="60">
        <v>860.297607421875</v>
      </c>
      <c r="P98" s="60">
        <v>113.5699462890625</v>
      </c>
      <c r="Q98" s="60">
        <v>500</v>
      </c>
      <c r="R98" s="60">
        <v>1.1320123672485352</v>
      </c>
      <c r="S98" s="60">
        <v>1.7205952405929565</v>
      </c>
      <c r="T98" s="60">
        <v>3.6947286128997803</v>
      </c>
      <c r="U98" s="60">
        <v>1.5</v>
      </c>
      <c r="W98" s="60">
        <v>0</v>
      </c>
      <c r="X98" s="60">
        <v>2.6965689659118652</v>
      </c>
      <c r="Y98" s="60">
        <v>342.04000854492187</v>
      </c>
      <c r="Z98" s="60">
        <v>0</v>
      </c>
      <c r="AA98" s="60">
        <v>342.04000854492187</v>
      </c>
      <c r="AB98" s="60">
        <v>1</v>
      </c>
      <c r="AC98" s="60">
        <v>1</v>
      </c>
      <c r="AD98" s="60">
        <v>4.0806093215942383</v>
      </c>
      <c r="AE98" s="60">
        <v>1.5</v>
      </c>
      <c r="AG98" s="60">
        <v>0</v>
      </c>
      <c r="AH98" s="60">
        <v>2.6965689659118652</v>
      </c>
      <c r="AI98" s="60">
        <v>506.16281127929687</v>
      </c>
      <c r="AJ98" s="60">
        <v>154.77256774902344</v>
      </c>
      <c r="AK98" s="60">
        <v>500</v>
      </c>
      <c r="AL98" s="60">
        <v>1.3057762384414673</v>
      </c>
      <c r="AM98" s="60">
        <v>1.012325644493103</v>
      </c>
      <c r="AN98" s="60">
        <v>3.3401339054107666</v>
      </c>
      <c r="AO98" s="60">
        <v>1.5</v>
      </c>
      <c r="AQ98" s="60">
        <v>0</v>
      </c>
      <c r="AR98" s="60">
        <v>3.0691215991973877</v>
      </c>
      <c r="AS98" s="60">
        <v>8.0256881713867187</v>
      </c>
      <c r="AT98" s="60">
        <v>0</v>
      </c>
      <c r="AU98" s="60">
        <v>8.0256881713867187</v>
      </c>
      <c r="AV98" s="60">
        <v>1</v>
      </c>
      <c r="AW98" s="60">
        <v>1</v>
      </c>
      <c r="AX98" s="60">
        <v>4.0806093215942383</v>
      </c>
      <c r="AY98" s="60">
        <v>1.5</v>
      </c>
      <c r="BA98" s="60">
        <v>0</v>
      </c>
      <c r="BB98" s="60">
        <v>3.0691215991973877</v>
      </c>
      <c r="BC98" s="60">
        <v>14.988773345947266</v>
      </c>
      <c r="BD98" s="60">
        <v>2.4714119434356689</v>
      </c>
      <c r="BE98" s="60">
        <v>17.460186004638672</v>
      </c>
      <c r="BF98" s="60">
        <v>1.1648842096328735</v>
      </c>
      <c r="BG98" s="60">
        <v>0.85845440626144409</v>
      </c>
      <c r="BH98" s="60">
        <v>3.5980689525604248</v>
      </c>
      <c r="BI98" s="60">
        <v>1.5</v>
      </c>
      <c r="BK98" s="60">
        <v>0</v>
      </c>
      <c r="BL98" s="60">
        <v>3.0691215991973877</v>
      </c>
      <c r="BM98" s="60">
        <v>19.234460830688477</v>
      </c>
      <c r="BN98" s="60">
        <v>2.5020878314971924</v>
      </c>
      <c r="BO98" s="60">
        <v>21.736549377441406</v>
      </c>
      <c r="BP98" s="60">
        <v>1.1300835609436035</v>
      </c>
      <c r="BQ98" s="60">
        <v>0.88489025831222534</v>
      </c>
      <c r="BR98" s="60">
        <v>3.6759512424468994</v>
      </c>
      <c r="BS98" s="60">
        <v>1.5</v>
      </c>
      <c r="BU98" s="60">
        <v>0</v>
      </c>
      <c r="BV98" s="60">
        <v>3.0691215991973877</v>
      </c>
      <c r="BW98" s="60">
        <v>2.1553854942321777</v>
      </c>
      <c r="BX98" s="60">
        <v>0</v>
      </c>
      <c r="BY98" s="60">
        <v>2.1553854942321777</v>
      </c>
      <c r="BZ98" s="60">
        <v>1</v>
      </c>
      <c r="CA98" s="60">
        <v>1</v>
      </c>
      <c r="CB98" s="60">
        <v>4.0806093215942383</v>
      </c>
      <c r="CC98" s="60">
        <v>1.5</v>
      </c>
      <c r="CE98" s="60">
        <v>0</v>
      </c>
      <c r="CF98" s="60">
        <v>0.14491070806980133</v>
      </c>
      <c r="CG98" s="60">
        <v>490.86294555664062</v>
      </c>
      <c r="CH98" s="60">
        <v>0</v>
      </c>
      <c r="CI98" s="60">
        <v>490.86294555664062</v>
      </c>
      <c r="CJ98" s="60">
        <v>1</v>
      </c>
      <c r="CK98" s="60">
        <v>1</v>
      </c>
      <c r="CL98" s="60">
        <v>4.0806093215942383</v>
      </c>
      <c r="CM98" s="60">
        <v>1.5</v>
      </c>
    </row>
    <row r="99" spans="1:91" x14ac:dyDescent="0.25">
      <c r="A99" s="58">
        <v>89</v>
      </c>
      <c r="B99" s="59">
        <v>5</v>
      </c>
      <c r="D99" s="60">
        <v>0</v>
      </c>
      <c r="E99" s="60">
        <v>3.9562103748321533</v>
      </c>
      <c r="F99" s="60">
        <v>4999.99951171875</v>
      </c>
      <c r="G99" s="60">
        <v>0</v>
      </c>
      <c r="H99" s="60">
        <v>500</v>
      </c>
      <c r="I99" s="60">
        <v>1</v>
      </c>
      <c r="J99" s="60">
        <v>9.9999990463256836</v>
      </c>
      <c r="K99" s="60">
        <v>4.0806097984313965</v>
      </c>
      <c r="M99" s="60">
        <v>0</v>
      </c>
      <c r="N99" s="60">
        <v>5.9283003807067871</v>
      </c>
      <c r="O99" s="60">
        <v>1.5474643707275391</v>
      </c>
      <c r="P99" s="60">
        <v>2.4670288562774658</v>
      </c>
      <c r="Q99" s="60">
        <v>4.0144929885864258</v>
      </c>
      <c r="R99" s="60">
        <v>2.5942394733428955</v>
      </c>
      <c r="S99" s="60">
        <v>0.38546943664550781</v>
      </c>
      <c r="T99" s="60">
        <v>2.0014066696166992</v>
      </c>
      <c r="U99" s="60">
        <v>1.5</v>
      </c>
      <c r="W99" s="60">
        <v>0</v>
      </c>
      <c r="X99" s="60">
        <v>1.2044734954833984</v>
      </c>
      <c r="Y99" s="60">
        <v>84.178077697753906</v>
      </c>
      <c r="Z99" s="60">
        <v>24.721956253051758</v>
      </c>
      <c r="AA99" s="60">
        <v>108.90003204345703</v>
      </c>
      <c r="AB99" s="60">
        <v>1.2936863899230957</v>
      </c>
      <c r="AC99" s="60">
        <v>0.77298486232757568</v>
      </c>
      <c r="AD99" s="60">
        <v>3.3872671127319336</v>
      </c>
      <c r="AE99" s="60">
        <v>1.5</v>
      </c>
      <c r="AG99" s="60">
        <v>0</v>
      </c>
      <c r="AH99" s="60">
        <v>1.2044734954833984</v>
      </c>
      <c r="AI99" s="60">
        <v>147.04533386230469</v>
      </c>
      <c r="AJ99" s="60">
        <v>67.2640380859375</v>
      </c>
      <c r="AK99" s="60">
        <v>214.30937194824219</v>
      </c>
      <c r="AL99" s="60">
        <v>1.4574373960494995</v>
      </c>
      <c r="AM99" s="60">
        <v>0.68613582849502563</v>
      </c>
      <c r="AN99" s="60">
        <v>3.0143601894378662</v>
      </c>
      <c r="AO99" s="60">
        <v>1.5</v>
      </c>
      <c r="AQ99" s="60">
        <v>0</v>
      </c>
      <c r="AR99" s="60">
        <v>1.3708809614181519</v>
      </c>
      <c r="AS99" s="60">
        <v>18.859733581542969</v>
      </c>
      <c r="AT99" s="60">
        <v>5.0165328979492187</v>
      </c>
      <c r="AU99" s="60">
        <v>23.87626838684082</v>
      </c>
      <c r="AV99" s="60">
        <v>1.2659916877746582</v>
      </c>
      <c r="AW99" s="60">
        <v>0.78989452123641968</v>
      </c>
      <c r="AX99" s="60">
        <v>3.3980333805084229</v>
      </c>
      <c r="AY99" s="60">
        <v>1.5</v>
      </c>
      <c r="BA99" s="60">
        <v>0</v>
      </c>
      <c r="BB99" s="60">
        <v>1.3708809614181519</v>
      </c>
      <c r="BC99" s="60">
        <v>60.483959197998047</v>
      </c>
      <c r="BD99" s="60">
        <v>9.0009851455688477</v>
      </c>
      <c r="BE99" s="60">
        <v>69.484947204589844</v>
      </c>
      <c r="BF99" s="60">
        <v>1.1488161087036133</v>
      </c>
      <c r="BG99" s="60">
        <v>0.87046134471893311</v>
      </c>
      <c r="BH99" s="60">
        <v>3.6518683433532715</v>
      </c>
      <c r="BI99" s="60">
        <v>1.5</v>
      </c>
      <c r="BK99" s="60">
        <v>0</v>
      </c>
      <c r="BL99" s="60">
        <v>1.3708809614181519</v>
      </c>
      <c r="BM99" s="60">
        <v>4.8844938278198242</v>
      </c>
      <c r="BN99" s="60">
        <v>0.83067595958709717</v>
      </c>
      <c r="BO99" s="60">
        <v>5.7151699066162109</v>
      </c>
      <c r="BP99" s="60">
        <v>1.170063853263855</v>
      </c>
      <c r="BQ99" s="60">
        <v>0.85465419292449951</v>
      </c>
      <c r="BR99" s="60">
        <v>3.620250940322876</v>
      </c>
      <c r="BS99" s="60">
        <v>1.5</v>
      </c>
      <c r="BU99" s="60">
        <v>0</v>
      </c>
      <c r="BV99" s="60">
        <v>1.3708809614181519</v>
      </c>
      <c r="BW99" s="60">
        <v>11.719234466552734</v>
      </c>
      <c r="BX99" s="60">
        <v>1.8407773971557617</v>
      </c>
      <c r="BY99" s="60">
        <v>13.560011863708496</v>
      </c>
      <c r="BZ99" s="60">
        <v>1.1570731401443481</v>
      </c>
      <c r="CA99" s="60">
        <v>0.864249587059021</v>
      </c>
      <c r="CB99" s="60">
        <v>3.6235651969909668</v>
      </c>
      <c r="CC99" s="60">
        <v>1.5</v>
      </c>
      <c r="CE99" s="60">
        <v>0</v>
      </c>
      <c r="CF99" s="60">
        <v>0.10290651023387909</v>
      </c>
      <c r="CG99" s="60">
        <v>7.5687832832336426</v>
      </c>
      <c r="CH99" s="60">
        <v>0</v>
      </c>
      <c r="CI99" s="60">
        <v>7.5687832832336426</v>
      </c>
      <c r="CJ99" s="60">
        <v>1</v>
      </c>
      <c r="CK99" s="60">
        <v>1</v>
      </c>
      <c r="CL99" s="60">
        <v>4.0806097984313965</v>
      </c>
      <c r="CM99" s="60">
        <v>1.5</v>
      </c>
    </row>
    <row r="100" spans="1:91" x14ac:dyDescent="0.25">
      <c r="A100" s="58">
        <v>90</v>
      </c>
      <c r="B100" s="59">
        <v>9</v>
      </c>
      <c r="D100" s="60">
        <v>0</v>
      </c>
      <c r="E100" s="60">
        <v>2.6765804290771484</v>
      </c>
      <c r="F100" s="60">
        <v>4999.99951171875</v>
      </c>
      <c r="G100" s="60">
        <v>0</v>
      </c>
      <c r="H100" s="60">
        <v>500</v>
      </c>
      <c r="I100" s="60">
        <v>1</v>
      </c>
      <c r="J100" s="60">
        <v>9.9999990463256836</v>
      </c>
      <c r="K100" s="60">
        <v>4.0806097984313965</v>
      </c>
      <c r="M100" s="60">
        <v>0</v>
      </c>
      <c r="N100" s="60">
        <v>5.2749037742614746</v>
      </c>
      <c r="O100" s="60">
        <v>71.568443298339844</v>
      </c>
      <c r="P100" s="60">
        <v>11.46672248840332</v>
      </c>
      <c r="Q100" s="60">
        <v>83.035163879394531</v>
      </c>
      <c r="R100" s="60">
        <v>1.1602203845977783</v>
      </c>
      <c r="S100" s="60">
        <v>0.86190521717071533</v>
      </c>
      <c r="T100" s="60">
        <v>3.5975518226623535</v>
      </c>
      <c r="U100" s="60">
        <v>1.5</v>
      </c>
      <c r="W100" s="60">
        <v>0</v>
      </c>
      <c r="X100" s="60">
        <v>1.2471908330917358</v>
      </c>
      <c r="Y100" s="60">
        <v>41.93634033203125</v>
      </c>
      <c r="Z100" s="60">
        <v>9.7330894470214844</v>
      </c>
      <c r="AA100" s="60">
        <v>51.669429779052734</v>
      </c>
      <c r="AB100" s="60">
        <v>1.232092022895813</v>
      </c>
      <c r="AC100" s="60">
        <v>0.81162768602371216</v>
      </c>
      <c r="AD100" s="60">
        <v>3.5004575252532959</v>
      </c>
      <c r="AE100" s="60">
        <v>1.5</v>
      </c>
      <c r="AG100" s="60">
        <v>0</v>
      </c>
      <c r="AH100" s="60">
        <v>1.2471908330917358</v>
      </c>
      <c r="AI100" s="60">
        <v>183.32366943359375</v>
      </c>
      <c r="AJ100" s="60">
        <v>141.49748229980469</v>
      </c>
      <c r="AK100" s="60">
        <v>324.8211669921875</v>
      </c>
      <c r="AL100" s="60">
        <v>1.7718451023101807</v>
      </c>
      <c r="AM100" s="60">
        <v>0.56438338756561279</v>
      </c>
      <c r="AN100" s="60">
        <v>2.6806244850158691</v>
      </c>
      <c r="AO100" s="60">
        <v>1.5</v>
      </c>
      <c r="AQ100" s="60">
        <v>0</v>
      </c>
      <c r="AR100" s="60">
        <v>1.4195001125335693</v>
      </c>
      <c r="AS100" s="60">
        <v>0.31451728940010071</v>
      </c>
      <c r="AT100" s="60">
        <v>0.16320712864398956</v>
      </c>
      <c r="AU100" s="60">
        <v>0.47772443294525146</v>
      </c>
      <c r="AV100" s="60">
        <v>1.5189130306243896</v>
      </c>
      <c r="AW100" s="60">
        <v>0.65836548805236816</v>
      </c>
      <c r="AX100" s="60">
        <v>2.9247207641601562</v>
      </c>
      <c r="AY100" s="60">
        <v>1.5</v>
      </c>
      <c r="BA100" s="60">
        <v>0</v>
      </c>
      <c r="BB100" s="60">
        <v>1.4195001125335693</v>
      </c>
      <c r="BC100" s="60">
        <v>28.680438995361328</v>
      </c>
      <c r="BD100" s="60">
        <v>4.6210908889770508</v>
      </c>
      <c r="BE100" s="60">
        <v>33.301532745361328</v>
      </c>
      <c r="BF100" s="60">
        <v>1.1611233949661255</v>
      </c>
      <c r="BG100" s="60">
        <v>0.86123478412628174</v>
      </c>
      <c r="BH100" s="60">
        <v>3.6150712966918945</v>
      </c>
      <c r="BI100" s="60">
        <v>1.5</v>
      </c>
      <c r="BK100" s="60">
        <v>0</v>
      </c>
      <c r="BL100" s="60">
        <v>1.4195001125335693</v>
      </c>
      <c r="BM100" s="60">
        <v>80.853927612304688</v>
      </c>
      <c r="BN100" s="60">
        <v>9.9187831878662109</v>
      </c>
      <c r="BO100" s="60">
        <v>90.772720336914063</v>
      </c>
      <c r="BP100" s="60">
        <v>1.1226752996444702</v>
      </c>
      <c r="BQ100" s="60">
        <v>0.89072936773300171</v>
      </c>
      <c r="BR100" s="60">
        <v>3.743915319442749</v>
      </c>
      <c r="BS100" s="60">
        <v>1.5</v>
      </c>
      <c r="BU100" s="60">
        <v>0</v>
      </c>
      <c r="BV100" s="60">
        <v>1.4195001125335693</v>
      </c>
      <c r="BW100" s="60">
        <v>12.402209281921387</v>
      </c>
      <c r="BX100" s="60">
        <v>1.6718406677246094</v>
      </c>
      <c r="BY100" s="60">
        <v>14.074049949645996</v>
      </c>
      <c r="BZ100" s="60">
        <v>1.1348018646240234</v>
      </c>
      <c r="CA100" s="60">
        <v>0.88121110200881958</v>
      </c>
      <c r="CB100" s="60">
        <v>3.6735973358154297</v>
      </c>
      <c r="CC100" s="60">
        <v>1.5</v>
      </c>
      <c r="CE100" s="60">
        <v>0</v>
      </c>
      <c r="CF100" s="60">
        <v>6.6157132387161255E-2</v>
      </c>
      <c r="CG100" s="60">
        <v>351.77450561523437</v>
      </c>
      <c r="CH100" s="60">
        <v>0</v>
      </c>
      <c r="CI100" s="60">
        <v>351.77450561523437</v>
      </c>
      <c r="CJ100" s="60">
        <v>1</v>
      </c>
      <c r="CK100" s="60">
        <v>1</v>
      </c>
      <c r="CL100" s="60">
        <v>4.0806088447570801</v>
      </c>
      <c r="CM100" s="60">
        <v>1.5</v>
      </c>
    </row>
    <row r="101" spans="1:91" x14ac:dyDescent="0.25">
      <c r="A101" s="58">
        <v>91</v>
      </c>
      <c r="B101" s="59">
        <v>5</v>
      </c>
      <c r="D101" s="60">
        <v>0</v>
      </c>
      <c r="E101" s="60">
        <v>2.1802666187286377</v>
      </c>
      <c r="F101" s="60">
        <v>4999.99951171875</v>
      </c>
      <c r="G101" s="60">
        <v>0</v>
      </c>
      <c r="H101" s="60">
        <v>500</v>
      </c>
      <c r="I101" s="60">
        <v>1</v>
      </c>
      <c r="J101" s="60">
        <v>9.9999990463256836</v>
      </c>
      <c r="K101" s="60">
        <v>4.0806097984313965</v>
      </c>
      <c r="M101" s="60">
        <v>0</v>
      </c>
      <c r="N101" s="60">
        <v>10.287966728210449</v>
      </c>
      <c r="O101" s="60">
        <v>301.84234619140625</v>
      </c>
      <c r="P101" s="60">
        <v>55.259830474853516</v>
      </c>
      <c r="Q101" s="60">
        <v>357.1021728515625</v>
      </c>
      <c r="R101" s="60">
        <v>1.1830751895904541</v>
      </c>
      <c r="S101" s="60">
        <v>0.84525483846664429</v>
      </c>
      <c r="T101" s="60">
        <v>3.5824849605560303</v>
      </c>
      <c r="U101" s="60">
        <v>1.5</v>
      </c>
      <c r="W101" s="60">
        <v>0</v>
      </c>
      <c r="X101" s="60">
        <v>2.8904974460601807</v>
      </c>
      <c r="Y101" s="60">
        <v>1168.5294189453125</v>
      </c>
      <c r="Z101" s="60">
        <v>321.9866943359375</v>
      </c>
      <c r="AA101" s="60">
        <v>500</v>
      </c>
      <c r="AB101" s="60">
        <v>1.2755485773086548</v>
      </c>
      <c r="AC101" s="60">
        <v>2.3370587825775146</v>
      </c>
      <c r="AD101" s="60">
        <v>3.3607592582702637</v>
      </c>
      <c r="AE101" s="60">
        <v>1.5</v>
      </c>
      <c r="AG101" s="60">
        <v>0</v>
      </c>
      <c r="AH101" s="60">
        <v>2.8904974460601807</v>
      </c>
      <c r="AI101" s="60">
        <v>25.120922088623047</v>
      </c>
      <c r="AJ101" s="60">
        <v>10.067453384399414</v>
      </c>
      <c r="AK101" s="60">
        <v>35.188373565673828</v>
      </c>
      <c r="AL101" s="60">
        <v>1.4007596969604492</v>
      </c>
      <c r="AM101" s="60">
        <v>0.71389836072921753</v>
      </c>
      <c r="AN101" s="60">
        <v>3.1304690837860107</v>
      </c>
      <c r="AO101" s="60">
        <v>1.5</v>
      </c>
      <c r="AQ101" s="60">
        <v>0</v>
      </c>
      <c r="AR101" s="60">
        <v>3.2898423671722412</v>
      </c>
      <c r="AS101" s="60">
        <v>16.922487258911133</v>
      </c>
      <c r="AT101" s="60">
        <v>2.6737971305847168</v>
      </c>
      <c r="AU101" s="60">
        <v>19.596282958984375</v>
      </c>
      <c r="AV101" s="60">
        <v>1.1580026149749756</v>
      </c>
      <c r="AW101" s="60">
        <v>0.86355596780776978</v>
      </c>
      <c r="AX101" s="60">
        <v>3.6519820690155029</v>
      </c>
      <c r="AY101" s="60">
        <v>1.5</v>
      </c>
      <c r="BA101" s="60">
        <v>0</v>
      </c>
      <c r="BB101" s="60">
        <v>3.2898423671722412</v>
      </c>
      <c r="BC101" s="60">
        <v>6.7446742057800293</v>
      </c>
      <c r="BD101" s="60">
        <v>0.90863120555877686</v>
      </c>
      <c r="BE101" s="60">
        <v>7.6533055305480957</v>
      </c>
      <c r="BF101" s="60">
        <v>1.1347182989120483</v>
      </c>
      <c r="BG101" s="60">
        <v>0.88127595186233521</v>
      </c>
      <c r="BH101" s="60">
        <v>3.7115170955657959</v>
      </c>
      <c r="BI101" s="60">
        <v>1.5</v>
      </c>
      <c r="BK101" s="60">
        <v>0</v>
      </c>
      <c r="BL101" s="60">
        <v>3.2898423671722412</v>
      </c>
      <c r="BM101" s="60">
        <v>24.859243392944336</v>
      </c>
      <c r="BN101" s="60">
        <v>3.4860122203826904</v>
      </c>
      <c r="BO101" s="60">
        <v>28.345258712768555</v>
      </c>
      <c r="BP101" s="60">
        <v>1.1402300596237183</v>
      </c>
      <c r="BQ101" s="60">
        <v>0.87701594829559326</v>
      </c>
      <c r="BR101" s="60">
        <v>3.6873743534088135</v>
      </c>
      <c r="BS101" s="60">
        <v>1.5</v>
      </c>
      <c r="BU101" s="60">
        <v>0</v>
      </c>
      <c r="BV101" s="60">
        <v>3.2898423671722412</v>
      </c>
      <c r="BW101" s="60">
        <v>9.8611135482788086</v>
      </c>
      <c r="BX101" s="60">
        <v>0</v>
      </c>
      <c r="BY101" s="60">
        <v>9.8611135482788086</v>
      </c>
      <c r="BZ101" s="60">
        <v>1</v>
      </c>
      <c r="CA101" s="60">
        <v>1</v>
      </c>
      <c r="CB101" s="60">
        <v>4.0806093215942383</v>
      </c>
      <c r="CC101" s="60">
        <v>1.5</v>
      </c>
      <c r="CE101" s="60">
        <v>0</v>
      </c>
      <c r="CF101" s="60">
        <v>7.3459416627883911E-2</v>
      </c>
      <c r="CG101" s="60">
        <v>15.279524803161621</v>
      </c>
      <c r="CH101" s="60">
        <v>2.4094738960266113</v>
      </c>
      <c r="CI101" s="60">
        <v>17.688997268676758</v>
      </c>
      <c r="CJ101" s="60">
        <v>1.1576930284500122</v>
      </c>
      <c r="CK101" s="60">
        <v>0.86378693580627441</v>
      </c>
      <c r="CL101" s="60">
        <v>3.6165332794189453</v>
      </c>
      <c r="CM101" s="60">
        <v>1.5</v>
      </c>
    </row>
    <row r="102" spans="1:91" x14ac:dyDescent="0.25">
      <c r="A102" s="58">
        <v>92</v>
      </c>
      <c r="B102" s="59">
        <v>2</v>
      </c>
      <c r="D102" s="60">
        <v>0</v>
      </c>
      <c r="E102" s="60">
        <v>2.3801138401031494</v>
      </c>
      <c r="F102" s="60">
        <v>4999.99951171875</v>
      </c>
      <c r="G102" s="60">
        <v>0</v>
      </c>
      <c r="H102" s="60">
        <v>500</v>
      </c>
      <c r="I102" s="60">
        <v>1</v>
      </c>
      <c r="J102" s="60">
        <v>9.9999990463256836</v>
      </c>
      <c r="K102" s="60">
        <v>4.0806097984313965</v>
      </c>
      <c r="M102" s="60">
        <v>0</v>
      </c>
      <c r="N102" s="60">
        <v>4.2165241241455078</v>
      </c>
      <c r="O102" s="60">
        <v>259.5242919921875</v>
      </c>
      <c r="P102" s="60">
        <v>63.284828186035156</v>
      </c>
      <c r="Q102" s="60">
        <v>322.80911254882812</v>
      </c>
      <c r="R102" s="60">
        <v>1.2438493967056274</v>
      </c>
      <c r="S102" s="60">
        <v>0.80395591259002686</v>
      </c>
      <c r="T102" s="60">
        <v>3.4711337089538574</v>
      </c>
      <c r="U102" s="60">
        <v>1.5</v>
      </c>
      <c r="W102" s="60">
        <v>0</v>
      </c>
      <c r="X102" s="60">
        <v>1.0377174615859985</v>
      </c>
      <c r="Y102" s="60">
        <v>86.171005249023438</v>
      </c>
      <c r="Z102" s="60">
        <v>21.196025848388672</v>
      </c>
      <c r="AA102" s="60">
        <v>107.36704254150391</v>
      </c>
      <c r="AB102" s="60">
        <v>1.2459763288497925</v>
      </c>
      <c r="AC102" s="60">
        <v>0.80258339643478394</v>
      </c>
      <c r="AD102" s="60">
        <v>3.4085915088653564</v>
      </c>
      <c r="AE102" s="60">
        <v>1.5</v>
      </c>
      <c r="AG102" s="60">
        <v>0</v>
      </c>
      <c r="AH102" s="60">
        <v>1.0377174615859985</v>
      </c>
      <c r="AI102" s="60">
        <v>32.883918762207031</v>
      </c>
      <c r="AJ102" s="60">
        <v>17.406272888183594</v>
      </c>
      <c r="AK102" s="60">
        <v>50.290191650390625</v>
      </c>
      <c r="AL102" s="60">
        <v>1.5293247699737549</v>
      </c>
      <c r="AM102" s="60">
        <v>0.65388333797454834</v>
      </c>
      <c r="AN102" s="60">
        <v>2.9655799865722656</v>
      </c>
      <c r="AO102" s="60">
        <v>1.5</v>
      </c>
      <c r="AQ102" s="60">
        <v>0</v>
      </c>
      <c r="AR102" s="60">
        <v>1.1810863018035889</v>
      </c>
      <c r="AS102" s="60">
        <v>52.761463165283203</v>
      </c>
      <c r="AT102" s="60">
        <v>8.9141921997070312</v>
      </c>
      <c r="AU102" s="60">
        <v>61.6756591796875</v>
      </c>
      <c r="AV102" s="60">
        <v>1.1689527034759521</v>
      </c>
      <c r="AW102" s="60">
        <v>0.85546654462814331</v>
      </c>
      <c r="AX102" s="60">
        <v>3.6025922298431396</v>
      </c>
      <c r="AY102" s="60">
        <v>1.5</v>
      </c>
      <c r="BA102" s="60">
        <v>0</v>
      </c>
      <c r="BB102" s="60">
        <v>1.1810863018035889</v>
      </c>
      <c r="BC102" s="60">
        <v>47.317092895507813</v>
      </c>
      <c r="BD102" s="60">
        <v>8.0051460266113281</v>
      </c>
      <c r="BE102" s="60">
        <v>55.322242736816406</v>
      </c>
      <c r="BF102" s="60">
        <v>1.1691808700561523</v>
      </c>
      <c r="BG102" s="60">
        <v>0.85529959201812744</v>
      </c>
      <c r="BH102" s="60">
        <v>3.5929839611053467</v>
      </c>
      <c r="BI102" s="60">
        <v>1.5</v>
      </c>
      <c r="BK102" s="60">
        <v>0</v>
      </c>
      <c r="BL102" s="60">
        <v>1.1810863018035889</v>
      </c>
      <c r="BM102" s="60">
        <v>23.014806747436523</v>
      </c>
      <c r="BN102" s="60">
        <v>2.8835616111755371</v>
      </c>
      <c r="BO102" s="60">
        <v>25.898366928100586</v>
      </c>
      <c r="BP102" s="60">
        <v>1.1252915859222412</v>
      </c>
      <c r="BQ102" s="60">
        <v>0.88865858316421509</v>
      </c>
      <c r="BR102" s="60">
        <v>3.7113306522369385</v>
      </c>
      <c r="BS102" s="60">
        <v>1.5</v>
      </c>
      <c r="BU102" s="60">
        <v>0</v>
      </c>
      <c r="BV102" s="60">
        <v>1.1810863018035889</v>
      </c>
      <c r="BW102" s="60">
        <v>2.5738012790679932</v>
      </c>
      <c r="BX102" s="60">
        <v>0.37683463096618652</v>
      </c>
      <c r="BY102" s="60">
        <v>2.9506356716156006</v>
      </c>
      <c r="BZ102" s="60">
        <v>1.146411657333374</v>
      </c>
      <c r="CA102" s="60">
        <v>0.87228703498840332</v>
      </c>
      <c r="CB102" s="60">
        <v>3.664785623550415</v>
      </c>
      <c r="CC102" s="60">
        <v>1.5</v>
      </c>
      <c r="CE102" s="60">
        <v>0</v>
      </c>
      <c r="CF102" s="60">
        <v>0.11491710692644119</v>
      </c>
      <c r="CG102" s="60">
        <v>2.592271089553833</v>
      </c>
      <c r="CH102" s="60">
        <v>0</v>
      </c>
      <c r="CI102" s="60">
        <v>2.592271089553833</v>
      </c>
      <c r="CJ102" s="60">
        <v>1</v>
      </c>
      <c r="CK102" s="60">
        <v>1</v>
      </c>
      <c r="CL102" s="60">
        <v>4.0806093215942383</v>
      </c>
      <c r="CM102" s="60">
        <v>1.5</v>
      </c>
    </row>
    <row r="103" spans="1:91" x14ac:dyDescent="0.25">
      <c r="A103" s="58">
        <v>93</v>
      </c>
      <c r="B103" s="59">
        <v>3</v>
      </c>
      <c r="D103" s="60">
        <v>0</v>
      </c>
      <c r="E103" s="60">
        <v>3.4944162368774414</v>
      </c>
      <c r="F103" s="60">
        <v>4999.99951171875</v>
      </c>
      <c r="G103" s="60">
        <v>0</v>
      </c>
      <c r="H103" s="60">
        <v>500</v>
      </c>
      <c r="I103" s="60">
        <v>1</v>
      </c>
      <c r="J103" s="60">
        <v>9.9999990463256836</v>
      </c>
      <c r="K103" s="60">
        <v>4.0806097984313965</v>
      </c>
      <c r="M103" s="60">
        <v>0</v>
      </c>
      <c r="N103" s="60">
        <v>7.3044896125793457</v>
      </c>
      <c r="O103" s="60">
        <v>4999.99951171875</v>
      </c>
      <c r="P103" s="60">
        <v>766.3067626953125</v>
      </c>
      <c r="Q103" s="60">
        <v>500</v>
      </c>
      <c r="R103" s="60">
        <v>1.1532614231109619</v>
      </c>
      <c r="S103" s="60">
        <v>9.9999990463256836</v>
      </c>
      <c r="T103" s="60">
        <v>3.6083788871765137</v>
      </c>
      <c r="U103" s="60">
        <v>1.5</v>
      </c>
      <c r="W103" s="60">
        <v>0</v>
      </c>
      <c r="X103" s="60">
        <v>1.6732048988342285</v>
      </c>
      <c r="Y103" s="60">
        <v>173.93086242675781</v>
      </c>
      <c r="Z103" s="60">
        <v>0</v>
      </c>
      <c r="AA103" s="60">
        <v>173.93086242675781</v>
      </c>
      <c r="AB103" s="60">
        <v>1</v>
      </c>
      <c r="AC103" s="60">
        <v>1</v>
      </c>
      <c r="AD103" s="60">
        <v>4.0806093215942383</v>
      </c>
      <c r="AE103" s="60">
        <v>1.5</v>
      </c>
      <c r="AG103" s="60">
        <v>0</v>
      </c>
      <c r="AH103" s="60">
        <v>1.6732048988342285</v>
      </c>
      <c r="AI103" s="60">
        <v>6.8554863929748535</v>
      </c>
      <c r="AJ103" s="60">
        <v>3.4458050727844238</v>
      </c>
      <c r="AK103" s="60">
        <v>10.301291465759277</v>
      </c>
      <c r="AL103" s="60">
        <v>1.5026346445083618</v>
      </c>
      <c r="AM103" s="60">
        <v>0.66549777984619141</v>
      </c>
      <c r="AN103" s="60">
        <v>2.9567444324493408</v>
      </c>
      <c r="AO103" s="60">
        <v>1.5</v>
      </c>
      <c r="AQ103" s="60">
        <v>0</v>
      </c>
      <c r="AR103" s="60">
        <v>1.9043712615966797</v>
      </c>
      <c r="AS103" s="60">
        <v>12.908316612243652</v>
      </c>
      <c r="AT103" s="60">
        <v>2.151627779006958</v>
      </c>
      <c r="AU103" s="60">
        <v>15.059943199157715</v>
      </c>
      <c r="AV103" s="60">
        <v>1.1666853427886963</v>
      </c>
      <c r="AW103" s="60">
        <v>0.85712915658950806</v>
      </c>
      <c r="AX103" s="60">
        <v>3.6425702571868896</v>
      </c>
      <c r="AY103" s="60">
        <v>1.5</v>
      </c>
      <c r="BA103" s="60">
        <v>0</v>
      </c>
      <c r="BB103" s="60">
        <v>1.9043712615966797</v>
      </c>
      <c r="BC103" s="60">
        <v>38.990711212158203</v>
      </c>
      <c r="BD103" s="60">
        <v>0</v>
      </c>
      <c r="BE103" s="60">
        <v>38.990711212158203</v>
      </c>
      <c r="BF103" s="60">
        <v>1</v>
      </c>
      <c r="BG103" s="60">
        <v>1</v>
      </c>
      <c r="BH103" s="60">
        <v>4.0806093215942383</v>
      </c>
      <c r="BI103" s="60">
        <v>1.5</v>
      </c>
      <c r="BK103" s="60">
        <v>0</v>
      </c>
      <c r="BL103" s="60">
        <v>1.9043712615966797</v>
      </c>
      <c r="BM103" s="60">
        <v>97.518470764160156</v>
      </c>
      <c r="BN103" s="60">
        <v>13.383608818054199</v>
      </c>
      <c r="BO103" s="60">
        <v>110.90207672119141</v>
      </c>
      <c r="BP103" s="60">
        <v>1.1372417211532593</v>
      </c>
      <c r="BQ103" s="60">
        <v>0.87932050228118896</v>
      </c>
      <c r="BR103" s="60">
        <v>3.6670799255371094</v>
      </c>
      <c r="BS103" s="60">
        <v>1.5</v>
      </c>
      <c r="BU103" s="60">
        <v>0</v>
      </c>
      <c r="BV103" s="60">
        <v>1.9043712615966797</v>
      </c>
      <c r="BW103" s="60">
        <v>14.108221054077148</v>
      </c>
      <c r="BX103" s="60">
        <v>0</v>
      </c>
      <c r="BY103" s="60">
        <v>14.108221054077148</v>
      </c>
      <c r="BZ103" s="60">
        <v>1</v>
      </c>
      <c r="CA103" s="60">
        <v>1</v>
      </c>
      <c r="CB103" s="60">
        <v>4.0806093215942383</v>
      </c>
      <c r="CC103" s="60">
        <v>1.5</v>
      </c>
      <c r="CE103" s="60">
        <v>0</v>
      </c>
      <c r="CF103" s="60">
        <v>0.11093111336231232</v>
      </c>
      <c r="CG103" s="60">
        <v>0.30210250616073608</v>
      </c>
      <c r="CH103" s="60">
        <v>0</v>
      </c>
      <c r="CI103" s="60">
        <v>0.30210250616073608</v>
      </c>
      <c r="CJ103" s="60">
        <v>1</v>
      </c>
      <c r="CK103" s="60">
        <v>1</v>
      </c>
      <c r="CL103" s="60">
        <v>4.0806093215942383</v>
      </c>
      <c r="CM103" s="60">
        <v>1.5</v>
      </c>
    </row>
    <row r="104" spans="1:91" x14ac:dyDescent="0.25">
      <c r="A104" s="58">
        <v>94</v>
      </c>
      <c r="B104" s="59">
        <v>6</v>
      </c>
      <c r="D104" s="60">
        <v>0</v>
      </c>
      <c r="E104" s="60">
        <v>3.0272033214569092</v>
      </c>
      <c r="F104" s="60">
        <v>4999.99951171875</v>
      </c>
      <c r="G104" s="60">
        <v>0</v>
      </c>
      <c r="H104" s="60">
        <v>500</v>
      </c>
      <c r="I104" s="60">
        <v>1</v>
      </c>
      <c r="J104" s="60">
        <v>9.9999990463256836</v>
      </c>
      <c r="K104" s="60">
        <v>4.0806097984313965</v>
      </c>
      <c r="M104" s="60">
        <v>0</v>
      </c>
      <c r="N104" s="60">
        <v>6.4785075187683105</v>
      </c>
      <c r="O104" s="60">
        <v>46.288658142089844</v>
      </c>
      <c r="P104" s="60">
        <v>0</v>
      </c>
      <c r="Q104" s="60">
        <v>46.288658142089844</v>
      </c>
      <c r="R104" s="60">
        <v>1</v>
      </c>
      <c r="S104" s="60">
        <v>1</v>
      </c>
      <c r="T104" s="60">
        <v>4.0806093215942383</v>
      </c>
      <c r="U104" s="60">
        <v>1.5</v>
      </c>
      <c r="W104" s="60">
        <v>0</v>
      </c>
      <c r="X104" s="60">
        <v>1.7228459119796753</v>
      </c>
      <c r="Y104" s="60">
        <v>7.7468128204345703</v>
      </c>
      <c r="Z104" s="60">
        <v>4.4265508651733398</v>
      </c>
      <c r="AA104" s="60">
        <v>12.17336368560791</v>
      </c>
      <c r="AB104" s="60">
        <v>1.5714027881622314</v>
      </c>
      <c r="AC104" s="60">
        <v>0.63637405633926392</v>
      </c>
      <c r="AD104" s="60">
        <v>2.8487145900726318</v>
      </c>
      <c r="AE104" s="60">
        <v>1.5</v>
      </c>
      <c r="AG104" s="60">
        <v>0</v>
      </c>
      <c r="AH104" s="60">
        <v>1.7228459119796753</v>
      </c>
      <c r="AI104" s="60">
        <v>5.4990310668945312</v>
      </c>
      <c r="AJ104" s="60">
        <v>3.6460223197937012</v>
      </c>
      <c r="AK104" s="60">
        <v>9.1450538635253906</v>
      </c>
      <c r="AL104" s="60">
        <v>1.6630299091339111</v>
      </c>
      <c r="AM104" s="60">
        <v>0.60131204128265381</v>
      </c>
      <c r="AN104" s="60">
        <v>2.8387558460235596</v>
      </c>
      <c r="AO104" s="60">
        <v>1.5</v>
      </c>
      <c r="AQ104" s="60">
        <v>0</v>
      </c>
      <c r="AR104" s="60">
        <v>1.9608707427978516</v>
      </c>
      <c r="AS104" s="60">
        <v>60.294143676757813</v>
      </c>
      <c r="AT104" s="60">
        <v>15.152478218078613</v>
      </c>
      <c r="AU104" s="60">
        <v>75.446624755859375</v>
      </c>
      <c r="AV104" s="60">
        <v>1.2513092756271362</v>
      </c>
      <c r="AW104" s="60">
        <v>0.79916292428970337</v>
      </c>
      <c r="AX104" s="60">
        <v>3.4000837802886963</v>
      </c>
      <c r="AY104" s="60">
        <v>1.5</v>
      </c>
      <c r="BA104" s="60">
        <v>0</v>
      </c>
      <c r="BB104" s="60">
        <v>1.9608707427978516</v>
      </c>
      <c r="BC104" s="60">
        <v>112.07130432128906</v>
      </c>
      <c r="BD104" s="60">
        <v>0</v>
      </c>
      <c r="BE104" s="60">
        <v>112.07130432128906</v>
      </c>
      <c r="BF104" s="60">
        <v>1</v>
      </c>
      <c r="BG104" s="60">
        <v>1</v>
      </c>
      <c r="BH104" s="60">
        <v>4.0806093215942383</v>
      </c>
      <c r="BI104" s="60">
        <v>1.5</v>
      </c>
      <c r="BK104" s="60">
        <v>0</v>
      </c>
      <c r="BL104" s="60">
        <v>1.9608707427978516</v>
      </c>
      <c r="BM104" s="60">
        <v>4.4431009292602539</v>
      </c>
      <c r="BN104" s="60">
        <v>0</v>
      </c>
      <c r="BO104" s="60">
        <v>4.4431009292602539</v>
      </c>
      <c r="BP104" s="60">
        <v>1</v>
      </c>
      <c r="BQ104" s="60">
        <v>1</v>
      </c>
      <c r="BR104" s="60">
        <v>4.0806097984313965</v>
      </c>
      <c r="BS104" s="60">
        <v>1.5</v>
      </c>
      <c r="BU104" s="60">
        <v>0</v>
      </c>
      <c r="BV104" s="60">
        <v>1.9608707427978516</v>
      </c>
      <c r="BW104" s="60">
        <v>9.5191516876220703</v>
      </c>
      <c r="BX104" s="60">
        <v>0</v>
      </c>
      <c r="BY104" s="60">
        <v>9.5191516876220703</v>
      </c>
      <c r="BZ104" s="60">
        <v>1</v>
      </c>
      <c r="CA104" s="60">
        <v>1</v>
      </c>
      <c r="CB104" s="60">
        <v>4.0806097984313965</v>
      </c>
      <c r="CC104" s="60">
        <v>1.5</v>
      </c>
      <c r="CE104" s="60">
        <v>0</v>
      </c>
      <c r="CF104" s="60">
        <v>6.1655864119529724E-2</v>
      </c>
      <c r="CG104" s="60">
        <v>31.102460861206055</v>
      </c>
      <c r="CH104" s="60">
        <v>4.4037971496582031</v>
      </c>
      <c r="CI104" s="60">
        <v>35.506256103515625</v>
      </c>
      <c r="CJ104" s="60">
        <v>1.1415899991989136</v>
      </c>
      <c r="CK104" s="60">
        <v>0.87597125768661499</v>
      </c>
      <c r="CL104" s="60">
        <v>3.6648001670837402</v>
      </c>
      <c r="CM104" s="60">
        <v>1.5</v>
      </c>
    </row>
    <row r="105" spans="1:91" x14ac:dyDescent="0.25">
      <c r="A105" s="58">
        <v>95</v>
      </c>
      <c r="B105" s="59">
        <v>4</v>
      </c>
      <c r="D105" s="60">
        <v>0</v>
      </c>
      <c r="E105" s="60">
        <v>2.5334193706512451</v>
      </c>
      <c r="F105" s="60">
        <v>4999.99951171875</v>
      </c>
      <c r="G105" s="60">
        <v>0</v>
      </c>
      <c r="H105" s="60">
        <v>500</v>
      </c>
      <c r="I105" s="60">
        <v>1</v>
      </c>
      <c r="J105" s="60">
        <v>9.9999990463256836</v>
      </c>
      <c r="K105" s="60">
        <v>4.0806097984313965</v>
      </c>
      <c r="M105" s="60">
        <v>0</v>
      </c>
      <c r="N105" s="60">
        <v>9.0960216522216797</v>
      </c>
      <c r="O105" s="60">
        <v>740.7943115234375</v>
      </c>
      <c r="P105" s="60">
        <v>176.36190795898437</v>
      </c>
      <c r="Q105" s="60">
        <v>500</v>
      </c>
      <c r="R105" s="60">
        <v>1.2380713224411011</v>
      </c>
      <c r="S105" s="60">
        <v>1.48158860206604</v>
      </c>
      <c r="T105" s="60">
        <v>3.4105095863342285</v>
      </c>
      <c r="U105" s="60">
        <v>1.5</v>
      </c>
      <c r="W105" s="60">
        <v>0</v>
      </c>
      <c r="X105" s="60">
        <v>1.7574312686920166</v>
      </c>
      <c r="Y105" s="60">
        <v>35.443252563476563</v>
      </c>
      <c r="Z105" s="60">
        <v>11.978789329528809</v>
      </c>
      <c r="AA105" s="60">
        <v>47.422042846679688</v>
      </c>
      <c r="AB105" s="60">
        <v>1.3379709720611572</v>
      </c>
      <c r="AC105" s="60">
        <v>0.74740040302276611</v>
      </c>
      <c r="AD105" s="60">
        <v>3.2831928730010986</v>
      </c>
      <c r="AE105" s="60">
        <v>1.5</v>
      </c>
      <c r="AG105" s="60">
        <v>0</v>
      </c>
      <c r="AH105" s="60">
        <v>1.7574312686920166</v>
      </c>
      <c r="AI105" s="60">
        <v>278.46151733398438</v>
      </c>
      <c r="AJ105" s="60">
        <v>145.54859924316406</v>
      </c>
      <c r="AK105" s="60">
        <v>424.0101318359375</v>
      </c>
      <c r="AL105" s="60">
        <v>1.5226882696151733</v>
      </c>
      <c r="AM105" s="60">
        <v>0.65673315525054932</v>
      </c>
      <c r="AN105" s="60">
        <v>2.8975884914398193</v>
      </c>
      <c r="AO105" s="60">
        <v>1.5</v>
      </c>
      <c r="AQ105" s="60">
        <v>0</v>
      </c>
      <c r="AR105" s="60">
        <v>2.0002343654632568</v>
      </c>
      <c r="AS105" s="60">
        <v>8.7166280746459961</v>
      </c>
      <c r="AT105" s="60">
        <v>1.3103692531585693</v>
      </c>
      <c r="AU105" s="60">
        <v>10.026996612548828</v>
      </c>
      <c r="AV105" s="60">
        <v>1.1503298282623291</v>
      </c>
      <c r="AW105" s="60">
        <v>0.86931592226028442</v>
      </c>
      <c r="AX105" s="60">
        <v>3.6368744373321533</v>
      </c>
      <c r="AY105" s="60">
        <v>1.5</v>
      </c>
      <c r="BA105" s="60">
        <v>0</v>
      </c>
      <c r="BB105" s="60">
        <v>2.0002343654632568</v>
      </c>
      <c r="BC105" s="60">
        <v>192.99075317382812</v>
      </c>
      <c r="BD105" s="60">
        <v>34.610691070556641</v>
      </c>
      <c r="BE105" s="60">
        <v>227.6014404296875</v>
      </c>
      <c r="BF105" s="60">
        <v>1.1793385744094849</v>
      </c>
      <c r="BG105" s="60">
        <v>0.84793293476104736</v>
      </c>
      <c r="BH105" s="60">
        <v>3.5425684452056885</v>
      </c>
      <c r="BI105" s="60">
        <v>1.5</v>
      </c>
      <c r="BK105" s="60">
        <v>0</v>
      </c>
      <c r="BL105" s="60">
        <v>2.0002343654632568</v>
      </c>
      <c r="BM105" s="60">
        <v>24.235580444335938</v>
      </c>
      <c r="BN105" s="60">
        <v>3.40022873878479</v>
      </c>
      <c r="BO105" s="60">
        <v>27.635808944702148</v>
      </c>
      <c r="BP105" s="60">
        <v>1.1402990818023682</v>
      </c>
      <c r="BQ105" s="60">
        <v>0.87696295976638794</v>
      </c>
      <c r="BR105" s="60">
        <v>3.682584285736084</v>
      </c>
      <c r="BS105" s="60">
        <v>1.5</v>
      </c>
      <c r="BU105" s="60">
        <v>0</v>
      </c>
      <c r="BV105" s="60">
        <v>2.0002343654632568</v>
      </c>
      <c r="BW105" s="60">
        <v>2.6181430816650391</v>
      </c>
      <c r="BX105" s="60">
        <v>0.43157708644866943</v>
      </c>
      <c r="BY105" s="60">
        <v>3.049720287322998</v>
      </c>
      <c r="BZ105" s="60">
        <v>1.1648409366607666</v>
      </c>
      <c r="CA105" s="60">
        <v>0.85848629474639893</v>
      </c>
      <c r="CB105" s="60">
        <v>3.6396546363830566</v>
      </c>
      <c r="CC105" s="60">
        <v>1.5</v>
      </c>
      <c r="CE105" s="60">
        <v>0</v>
      </c>
      <c r="CF105" s="60">
        <v>9.2818789184093475E-2</v>
      </c>
      <c r="CG105" s="60">
        <v>418.08438110351562</v>
      </c>
      <c r="CH105" s="60">
        <v>0</v>
      </c>
      <c r="CI105" s="60">
        <v>418.08438110351562</v>
      </c>
      <c r="CJ105" s="60">
        <v>1</v>
      </c>
      <c r="CK105" s="60">
        <v>1</v>
      </c>
      <c r="CL105" s="60">
        <v>4.0806088447570801</v>
      </c>
      <c r="CM105" s="60">
        <v>1.5</v>
      </c>
    </row>
    <row r="106" spans="1:91" x14ac:dyDescent="0.25">
      <c r="A106" s="58">
        <v>96</v>
      </c>
      <c r="B106" s="59">
        <v>2</v>
      </c>
      <c r="D106" s="60">
        <v>0</v>
      </c>
      <c r="E106" s="60">
        <v>2.6599771976470947</v>
      </c>
      <c r="F106" s="60">
        <v>4999.99951171875</v>
      </c>
      <c r="G106" s="60">
        <v>0</v>
      </c>
      <c r="H106" s="60">
        <v>500</v>
      </c>
      <c r="I106" s="60">
        <v>1</v>
      </c>
      <c r="J106" s="60">
        <v>9.9999990463256836</v>
      </c>
      <c r="K106" s="60">
        <v>4.0806097984313965</v>
      </c>
      <c r="M106" s="60">
        <v>0</v>
      </c>
      <c r="N106" s="60">
        <v>14.638607025146484</v>
      </c>
      <c r="O106" s="60">
        <v>273.32421875</v>
      </c>
      <c r="P106" s="60">
        <v>0</v>
      </c>
      <c r="Q106" s="60">
        <v>273.32421875</v>
      </c>
      <c r="R106" s="60">
        <v>1</v>
      </c>
      <c r="S106" s="60">
        <v>1</v>
      </c>
      <c r="T106" s="60">
        <v>4.0806093215942383</v>
      </c>
      <c r="U106" s="60">
        <v>1.5</v>
      </c>
      <c r="W106" s="60">
        <v>0</v>
      </c>
      <c r="X106" s="60">
        <v>5.288966178894043</v>
      </c>
      <c r="Y106" s="60">
        <v>1.9985419511795044</v>
      </c>
      <c r="Z106" s="60">
        <v>0.30915457010269165</v>
      </c>
      <c r="AA106" s="60">
        <v>2.3076965808868408</v>
      </c>
      <c r="AB106" s="60">
        <v>1.1546900272369385</v>
      </c>
      <c r="AC106" s="60">
        <v>0.86603325605392456</v>
      </c>
      <c r="AD106" s="60">
        <v>3.6537137031555176</v>
      </c>
      <c r="AE106" s="60">
        <v>1.5</v>
      </c>
      <c r="AG106" s="60">
        <v>0</v>
      </c>
      <c r="AH106" s="60">
        <v>5.288966178894043</v>
      </c>
      <c r="AI106" s="60">
        <v>365.91436767578125</v>
      </c>
      <c r="AJ106" s="60">
        <v>182.43838500976563</v>
      </c>
      <c r="AK106" s="60">
        <v>500</v>
      </c>
      <c r="AL106" s="60">
        <v>1.4985822439193726</v>
      </c>
      <c r="AM106" s="60">
        <v>0.73182874917984009</v>
      </c>
      <c r="AN106" s="60">
        <v>2.9790241718292236</v>
      </c>
      <c r="AO106" s="60">
        <v>1.5</v>
      </c>
      <c r="AQ106" s="60">
        <v>0</v>
      </c>
      <c r="AR106" s="60">
        <v>6.0196781158447266</v>
      </c>
      <c r="AS106" s="60">
        <v>36.060085296630859</v>
      </c>
      <c r="AT106" s="60">
        <v>4.8212146759033203</v>
      </c>
      <c r="AU106" s="60">
        <v>40.881301879882812</v>
      </c>
      <c r="AV106" s="60">
        <v>1.1336995363235474</v>
      </c>
      <c r="AW106" s="60">
        <v>0.88206791877746582</v>
      </c>
      <c r="AX106" s="60">
        <v>3.6992316246032715</v>
      </c>
      <c r="AY106" s="60">
        <v>1.5</v>
      </c>
      <c r="BA106" s="60">
        <v>0</v>
      </c>
      <c r="BB106" s="60">
        <v>6.0196781158447266</v>
      </c>
      <c r="BC106" s="60">
        <v>66.774803161621094</v>
      </c>
      <c r="BD106" s="60">
        <v>11.240059852600098</v>
      </c>
      <c r="BE106" s="60">
        <v>78.014869689941406</v>
      </c>
      <c r="BF106" s="60">
        <v>1.168327808380127</v>
      </c>
      <c r="BG106" s="60">
        <v>0.85592406988143921</v>
      </c>
      <c r="BH106" s="60">
        <v>3.6188085079193115</v>
      </c>
      <c r="BI106" s="60">
        <v>1.5</v>
      </c>
      <c r="BK106" s="60">
        <v>0</v>
      </c>
      <c r="BL106" s="60">
        <v>6.0196781158447266</v>
      </c>
      <c r="BM106" s="60">
        <v>12.577925682067871</v>
      </c>
      <c r="BN106" s="60">
        <v>0</v>
      </c>
      <c r="BO106" s="60">
        <v>12.577925682067871</v>
      </c>
      <c r="BP106" s="60">
        <v>1</v>
      </c>
      <c r="BQ106" s="60">
        <v>1</v>
      </c>
      <c r="BR106" s="60">
        <v>4.0806093215942383</v>
      </c>
      <c r="BS106" s="60">
        <v>1.5</v>
      </c>
      <c r="BU106" s="60">
        <v>0</v>
      </c>
      <c r="BV106" s="60">
        <v>6.0196781158447266</v>
      </c>
      <c r="BW106" s="60">
        <v>18.504804611206055</v>
      </c>
      <c r="BX106" s="60">
        <v>3.676260232925415</v>
      </c>
      <c r="BY106" s="60">
        <v>22.181066513061523</v>
      </c>
      <c r="BZ106" s="60">
        <v>1.1986651420593262</v>
      </c>
      <c r="CA106" s="60">
        <v>0.83426123857498169</v>
      </c>
      <c r="CB106" s="60">
        <v>3.5334000587463379</v>
      </c>
      <c r="CC106" s="60">
        <v>1.5</v>
      </c>
      <c r="CE106" s="60">
        <v>0</v>
      </c>
      <c r="CF106" s="60">
        <v>0.12299717217683792</v>
      </c>
      <c r="CG106" s="60">
        <v>5.1056656837463379</v>
      </c>
      <c r="CH106" s="60">
        <v>0</v>
      </c>
      <c r="CI106" s="60">
        <v>5.1056656837463379</v>
      </c>
      <c r="CJ106" s="60">
        <v>1</v>
      </c>
      <c r="CK106" s="60">
        <v>1</v>
      </c>
      <c r="CL106" s="60">
        <v>4.0806093215942383</v>
      </c>
      <c r="CM106" s="60">
        <v>1.5</v>
      </c>
    </row>
    <row r="107" spans="1:91" x14ac:dyDescent="0.25">
      <c r="A107" s="58">
        <v>97</v>
      </c>
      <c r="B107" s="59">
        <v>9</v>
      </c>
      <c r="D107" s="60">
        <v>0</v>
      </c>
      <c r="E107" s="60">
        <v>8.8581829071044922</v>
      </c>
      <c r="F107" s="60">
        <v>4999.99951171875</v>
      </c>
      <c r="G107" s="60">
        <v>0</v>
      </c>
      <c r="H107" s="60">
        <v>500</v>
      </c>
      <c r="I107" s="60">
        <v>1</v>
      </c>
      <c r="J107" s="60">
        <v>9.9999990463256836</v>
      </c>
      <c r="K107" s="60">
        <v>4.0806097984313965</v>
      </c>
      <c r="M107" s="60">
        <v>0</v>
      </c>
      <c r="N107" s="60">
        <v>4.5952858924865723</v>
      </c>
      <c r="O107" s="60">
        <v>5.9445343017578125</v>
      </c>
      <c r="P107" s="60">
        <v>0</v>
      </c>
      <c r="Q107" s="60">
        <v>5.9445343017578125</v>
      </c>
      <c r="R107" s="60">
        <v>1</v>
      </c>
      <c r="S107" s="60">
        <v>1</v>
      </c>
      <c r="T107" s="60">
        <v>4.0806093215942383</v>
      </c>
      <c r="U107" s="60">
        <v>1.5</v>
      </c>
      <c r="W107" s="60">
        <v>0</v>
      </c>
      <c r="X107" s="60">
        <v>1.4582527875900269</v>
      </c>
      <c r="Y107" s="60">
        <v>1.3456717729568481</v>
      </c>
      <c r="Z107" s="60">
        <v>0.49447634816169739</v>
      </c>
      <c r="AA107" s="60">
        <v>1.8401480913162231</v>
      </c>
      <c r="AB107" s="60">
        <v>1.3674569129943848</v>
      </c>
      <c r="AC107" s="60">
        <v>0.731284499168396</v>
      </c>
      <c r="AD107" s="60">
        <v>3.1810579299926758</v>
      </c>
      <c r="AE107" s="60">
        <v>1.5</v>
      </c>
      <c r="AG107" s="60">
        <v>0</v>
      </c>
      <c r="AH107" s="60">
        <v>1.4582527875900269</v>
      </c>
      <c r="AI107" s="60">
        <v>12.581131935119629</v>
      </c>
      <c r="AJ107" s="60">
        <v>11.246728897094727</v>
      </c>
      <c r="AK107" s="60">
        <v>23.827859878540039</v>
      </c>
      <c r="AL107" s="60">
        <v>1.8939361572265625</v>
      </c>
      <c r="AM107" s="60">
        <v>0.52800089120864868</v>
      </c>
      <c r="AN107" s="60">
        <v>2.5324375629425049</v>
      </c>
      <c r="AO107" s="60">
        <v>1.5</v>
      </c>
      <c r="AQ107" s="60">
        <v>0</v>
      </c>
      <c r="AR107" s="60">
        <v>1.6597220897674561</v>
      </c>
      <c r="AS107" s="60">
        <v>18.279352188110352</v>
      </c>
      <c r="AT107" s="60">
        <v>3.2980191707611084</v>
      </c>
      <c r="AU107" s="60">
        <v>21.577371597290039</v>
      </c>
      <c r="AV107" s="60">
        <v>1.1804232597351074</v>
      </c>
      <c r="AW107" s="60">
        <v>0.84715378284454346</v>
      </c>
      <c r="AX107" s="60">
        <v>3.6030466556549072</v>
      </c>
      <c r="AY107" s="60">
        <v>1.5</v>
      </c>
      <c r="BA107" s="60">
        <v>0</v>
      </c>
      <c r="BB107" s="60">
        <v>1.6597220897674561</v>
      </c>
      <c r="BC107" s="60">
        <v>0.30805933475494385</v>
      </c>
      <c r="BD107" s="60">
        <v>0.11341474205255508</v>
      </c>
      <c r="BE107" s="60">
        <v>0.42147406935691833</v>
      </c>
      <c r="BF107" s="60">
        <v>1.3681588172912598</v>
      </c>
      <c r="BG107" s="60">
        <v>0.73090934753417969</v>
      </c>
      <c r="BH107" s="60">
        <v>3.1896202564239502</v>
      </c>
      <c r="BI107" s="60">
        <v>1.5</v>
      </c>
      <c r="BK107" s="60">
        <v>0</v>
      </c>
      <c r="BL107" s="60">
        <v>1.6597220897674561</v>
      </c>
      <c r="BM107" s="60">
        <v>3.6798369884490967</v>
      </c>
      <c r="BN107" s="60">
        <v>0.66016232967376709</v>
      </c>
      <c r="BO107" s="60">
        <v>4.3399996757507324</v>
      </c>
      <c r="BP107" s="60">
        <v>1.179399847984314</v>
      </c>
      <c r="BQ107" s="60">
        <v>0.8478887677192688</v>
      </c>
      <c r="BR107" s="60">
        <v>3.5921666622161865</v>
      </c>
      <c r="BS107" s="60">
        <v>1.5</v>
      </c>
      <c r="BU107" s="60">
        <v>0</v>
      </c>
      <c r="BV107" s="60">
        <v>1.6597220897674561</v>
      </c>
      <c r="BW107" s="60">
        <v>14.82465934753418</v>
      </c>
      <c r="BX107" s="60">
        <v>0</v>
      </c>
      <c r="BY107" s="60">
        <v>14.82465934753418</v>
      </c>
      <c r="BZ107" s="60">
        <v>1</v>
      </c>
      <c r="CA107" s="60">
        <v>1</v>
      </c>
      <c r="CB107" s="60">
        <v>4.0806093215942383</v>
      </c>
      <c r="CC107" s="60">
        <v>1.5</v>
      </c>
      <c r="CE107" s="60">
        <v>0</v>
      </c>
      <c r="CF107" s="60">
        <v>6.8052977323532104E-2</v>
      </c>
      <c r="CG107" s="60">
        <v>1207.4111328125</v>
      </c>
      <c r="CH107" s="60">
        <v>0</v>
      </c>
      <c r="CI107" s="60">
        <v>500</v>
      </c>
      <c r="CJ107" s="60">
        <v>1</v>
      </c>
      <c r="CK107" s="60">
        <v>2.4148223400115967</v>
      </c>
      <c r="CL107" s="60">
        <v>4.0806088447570801</v>
      </c>
      <c r="CM107" s="60">
        <v>1.5</v>
      </c>
    </row>
    <row r="108" spans="1:91" x14ac:dyDescent="0.25">
      <c r="A108" s="58">
        <v>98</v>
      </c>
      <c r="B108" s="59">
        <v>8</v>
      </c>
      <c r="D108" s="60">
        <v>0</v>
      </c>
      <c r="E108" s="60">
        <v>2.6167654991149902</v>
      </c>
      <c r="F108" s="60">
        <v>4999.99951171875</v>
      </c>
      <c r="G108" s="60">
        <v>0</v>
      </c>
      <c r="H108" s="60">
        <v>500</v>
      </c>
      <c r="I108" s="60">
        <v>1</v>
      </c>
      <c r="J108" s="60">
        <v>9.9999990463256836</v>
      </c>
      <c r="K108" s="60">
        <v>4.0806097984313965</v>
      </c>
      <c r="M108" s="60">
        <v>0</v>
      </c>
      <c r="N108" s="60">
        <v>16.805675506591797</v>
      </c>
      <c r="O108" s="60">
        <v>219.79446411132812</v>
      </c>
      <c r="P108" s="60">
        <v>183.84014892578125</v>
      </c>
      <c r="Q108" s="60">
        <v>403.63461303710937</v>
      </c>
      <c r="R108" s="60">
        <v>1.8364185094833374</v>
      </c>
      <c r="S108" s="60">
        <v>0.54453819990158081</v>
      </c>
      <c r="T108" s="60">
        <v>2.616178035736084</v>
      </c>
      <c r="U108" s="60">
        <v>1.5</v>
      </c>
      <c r="W108" s="60">
        <v>0</v>
      </c>
      <c r="X108" s="60">
        <v>3.562258243560791</v>
      </c>
      <c r="Y108" s="60">
        <v>1.5157890319824219</v>
      </c>
      <c r="Z108" s="60">
        <v>0.55758517980575562</v>
      </c>
      <c r="AA108" s="60">
        <v>2.0733742713928223</v>
      </c>
      <c r="AB108" s="60">
        <v>1.3678513765335083</v>
      </c>
      <c r="AC108" s="60">
        <v>0.73107349872589111</v>
      </c>
      <c r="AD108" s="60">
        <v>3.1476829051971436</v>
      </c>
      <c r="AE108" s="60">
        <v>1.5</v>
      </c>
      <c r="AG108" s="60">
        <v>0</v>
      </c>
      <c r="AH108" s="60">
        <v>3.562258243560791</v>
      </c>
      <c r="AI108" s="60">
        <v>97.515480041503906</v>
      </c>
      <c r="AJ108" s="60">
        <v>45.423931121826172</v>
      </c>
      <c r="AK108" s="60">
        <v>142.93940734863281</v>
      </c>
      <c r="AL108" s="60">
        <v>1.4658125638961792</v>
      </c>
      <c r="AM108" s="60">
        <v>0.68221551179885864</v>
      </c>
      <c r="AN108" s="60">
        <v>3.0720682144165039</v>
      </c>
      <c r="AO108" s="60">
        <v>1.5</v>
      </c>
      <c r="AQ108" s="60">
        <v>0</v>
      </c>
      <c r="AR108" s="60">
        <v>4.0544123649597168</v>
      </c>
      <c r="AS108" s="60">
        <v>48.802139282226562</v>
      </c>
      <c r="AT108" s="60">
        <v>0</v>
      </c>
      <c r="AU108" s="60">
        <v>48.802139282226562</v>
      </c>
      <c r="AV108" s="60">
        <v>1</v>
      </c>
      <c r="AW108" s="60">
        <v>1</v>
      </c>
      <c r="AX108" s="60">
        <v>4.0806093215942383</v>
      </c>
      <c r="AY108" s="60">
        <v>1.5</v>
      </c>
      <c r="BA108" s="60">
        <v>0</v>
      </c>
      <c r="BB108" s="60">
        <v>4.0544123649597168</v>
      </c>
      <c r="BC108" s="60">
        <v>31.005069732666016</v>
      </c>
      <c r="BD108" s="60">
        <v>3.8915905952453613</v>
      </c>
      <c r="BE108" s="60">
        <v>34.896659851074219</v>
      </c>
      <c r="BF108" s="60">
        <v>1.1255146265029907</v>
      </c>
      <c r="BG108" s="60">
        <v>0.88848245143890381</v>
      </c>
      <c r="BH108" s="60">
        <v>3.7023153305053711</v>
      </c>
      <c r="BI108" s="60">
        <v>1.5</v>
      </c>
      <c r="BK108" s="60">
        <v>0</v>
      </c>
      <c r="BL108" s="60">
        <v>4.0544123649597168</v>
      </c>
      <c r="BM108" s="60">
        <v>4.704953670501709</v>
      </c>
      <c r="BN108" s="60">
        <v>0.77463793754577637</v>
      </c>
      <c r="BO108" s="60">
        <v>5.4795913696289062</v>
      </c>
      <c r="BP108" s="60">
        <v>1.1646430492401123</v>
      </c>
      <c r="BQ108" s="60">
        <v>0.85863220691680908</v>
      </c>
      <c r="BR108" s="60">
        <v>3.63067626953125</v>
      </c>
      <c r="BS108" s="60">
        <v>1.5</v>
      </c>
      <c r="BU108" s="60">
        <v>0</v>
      </c>
      <c r="BV108" s="60">
        <v>4.0544123649597168</v>
      </c>
      <c r="BW108" s="60">
        <v>51.556278228759766</v>
      </c>
      <c r="BX108" s="60">
        <v>7.6367831230163574</v>
      </c>
      <c r="BY108" s="60">
        <v>59.193058013916016</v>
      </c>
      <c r="BZ108" s="60">
        <v>1.148125171661377</v>
      </c>
      <c r="CA108" s="60">
        <v>0.87098520994186401</v>
      </c>
      <c r="CB108" s="60">
        <v>3.6763958930969238</v>
      </c>
      <c r="CC108" s="60">
        <v>1.5</v>
      </c>
      <c r="CE108" s="60">
        <v>0</v>
      </c>
      <c r="CF108" s="60">
        <v>7.9843290150165558E-2</v>
      </c>
      <c r="CG108" s="60">
        <v>18.284034729003906</v>
      </c>
      <c r="CH108" s="60">
        <v>0</v>
      </c>
      <c r="CI108" s="60">
        <v>18.284034729003906</v>
      </c>
      <c r="CJ108" s="60">
        <v>1</v>
      </c>
      <c r="CK108" s="60">
        <v>1</v>
      </c>
      <c r="CL108" s="60">
        <v>4.0806093215942383</v>
      </c>
      <c r="CM108" s="60">
        <v>1.5</v>
      </c>
    </row>
    <row r="109" spans="1:91" x14ac:dyDescent="0.25">
      <c r="A109" s="58">
        <v>99</v>
      </c>
      <c r="B109" s="59">
        <v>9</v>
      </c>
      <c r="D109" s="60">
        <v>0</v>
      </c>
      <c r="E109" s="60">
        <v>1.9893680810928345</v>
      </c>
      <c r="F109" s="60">
        <v>4999.99951171875</v>
      </c>
      <c r="G109" s="60">
        <v>0</v>
      </c>
      <c r="H109" s="60">
        <v>500</v>
      </c>
      <c r="I109" s="60">
        <v>1</v>
      </c>
      <c r="J109" s="60">
        <v>9.9999990463256836</v>
      </c>
      <c r="K109" s="60">
        <v>4.0806097984313965</v>
      </c>
      <c r="M109" s="60">
        <v>0</v>
      </c>
      <c r="N109" s="60">
        <v>10.534636497497559</v>
      </c>
      <c r="O109" s="60">
        <v>16.702991485595703</v>
      </c>
      <c r="P109" s="60">
        <v>0</v>
      </c>
      <c r="Q109" s="60">
        <v>16.702991485595703</v>
      </c>
      <c r="R109" s="60">
        <v>1</v>
      </c>
      <c r="S109" s="60">
        <v>1</v>
      </c>
      <c r="T109" s="60">
        <v>4.0806088447570801</v>
      </c>
      <c r="U109" s="60">
        <v>1.5</v>
      </c>
      <c r="W109" s="60">
        <v>0</v>
      </c>
      <c r="X109" s="60">
        <v>1.9646075963973999</v>
      </c>
      <c r="Y109" s="60">
        <v>243.67742919921875</v>
      </c>
      <c r="Z109" s="60">
        <v>0</v>
      </c>
      <c r="AA109" s="60">
        <v>243.67742919921875</v>
      </c>
      <c r="AB109" s="60">
        <v>1</v>
      </c>
      <c r="AC109" s="60">
        <v>1</v>
      </c>
      <c r="AD109" s="60">
        <v>4.0806093215942383</v>
      </c>
      <c r="AE109" s="60">
        <v>1.5</v>
      </c>
      <c r="AG109" s="60">
        <v>0</v>
      </c>
      <c r="AH109" s="60">
        <v>1.9646075963973999</v>
      </c>
      <c r="AI109" s="60">
        <v>12.435711860656738</v>
      </c>
      <c r="AJ109" s="60">
        <v>3.0849020481109619</v>
      </c>
      <c r="AK109" s="60">
        <v>15.520614624023438</v>
      </c>
      <c r="AL109" s="60">
        <v>1.2480679750442505</v>
      </c>
      <c r="AM109" s="60">
        <v>0.80123835802078247</v>
      </c>
      <c r="AN109" s="60">
        <v>3.3733432292938232</v>
      </c>
      <c r="AO109" s="60">
        <v>1.5</v>
      </c>
      <c r="AQ109" s="60">
        <v>0</v>
      </c>
      <c r="AR109" s="60">
        <v>2.2360334396362305</v>
      </c>
      <c r="AS109" s="60">
        <v>15.339388847351074</v>
      </c>
      <c r="AT109" s="60">
        <v>2.5369009971618652</v>
      </c>
      <c r="AU109" s="60">
        <v>17.876289367675781</v>
      </c>
      <c r="AV109" s="60">
        <v>1.1653847694396973</v>
      </c>
      <c r="AW109" s="60">
        <v>0.8580857515335083</v>
      </c>
      <c r="AX109" s="60">
        <v>3.6662969589233398</v>
      </c>
      <c r="AY109" s="60">
        <v>1.5</v>
      </c>
      <c r="BA109" s="60">
        <v>0</v>
      </c>
      <c r="BB109" s="60">
        <v>2.2360334396362305</v>
      </c>
      <c r="BC109" s="60">
        <v>29.281997680664063</v>
      </c>
      <c r="BD109" s="60">
        <v>0</v>
      </c>
      <c r="BE109" s="60">
        <v>29.281997680664063</v>
      </c>
      <c r="BF109" s="60">
        <v>1</v>
      </c>
      <c r="BG109" s="60">
        <v>1</v>
      </c>
      <c r="BH109" s="60">
        <v>4.0806093215942383</v>
      </c>
      <c r="BI109" s="60">
        <v>1.5</v>
      </c>
      <c r="BK109" s="60">
        <v>0</v>
      </c>
      <c r="BL109" s="60">
        <v>2.2360334396362305</v>
      </c>
      <c r="BM109" s="60">
        <v>12.252204895019531</v>
      </c>
      <c r="BN109" s="60">
        <v>0</v>
      </c>
      <c r="BO109" s="60">
        <v>12.252204895019531</v>
      </c>
      <c r="BP109" s="60">
        <v>1</v>
      </c>
      <c r="BQ109" s="60">
        <v>1</v>
      </c>
      <c r="BR109" s="60">
        <v>4.0806093215942383</v>
      </c>
      <c r="BS109" s="60">
        <v>1.5</v>
      </c>
      <c r="BU109" s="60">
        <v>0</v>
      </c>
      <c r="BV109" s="60">
        <v>2.2360334396362305</v>
      </c>
      <c r="BW109" s="60">
        <v>5.3335504531860352</v>
      </c>
      <c r="BX109" s="60">
        <v>0.95676630735397339</v>
      </c>
      <c r="BY109" s="60">
        <v>6.2903165817260742</v>
      </c>
      <c r="BZ109" s="60">
        <v>1.1793863773345947</v>
      </c>
      <c r="CA109" s="60">
        <v>0.84789860248565674</v>
      </c>
      <c r="CB109" s="60">
        <v>3.5705502033233643</v>
      </c>
      <c r="CC109" s="60">
        <v>1.5</v>
      </c>
      <c r="CE109" s="60">
        <v>0</v>
      </c>
      <c r="CF109" s="60">
        <v>5.6146211922168732E-2</v>
      </c>
      <c r="CG109" s="60">
        <v>17.89543342590332</v>
      </c>
      <c r="CH109" s="60">
        <v>0</v>
      </c>
      <c r="CI109" s="60">
        <v>17.89543342590332</v>
      </c>
      <c r="CJ109" s="60">
        <v>1</v>
      </c>
      <c r="CK109" s="60">
        <v>1</v>
      </c>
      <c r="CL109" s="60">
        <v>4.0806093215942383</v>
      </c>
      <c r="CM109" s="60">
        <v>1.5</v>
      </c>
    </row>
    <row r="110" spans="1:91" x14ac:dyDescent="0.25">
      <c r="A110" s="58">
        <v>100</v>
      </c>
      <c r="B110" s="59">
        <v>4</v>
      </c>
      <c r="D110" s="60">
        <v>0</v>
      </c>
      <c r="E110" s="60">
        <v>2.2086405754089355</v>
      </c>
      <c r="F110" s="60">
        <v>4999.99951171875</v>
      </c>
      <c r="G110" s="60">
        <v>0</v>
      </c>
      <c r="H110" s="60">
        <v>500</v>
      </c>
      <c r="I110" s="60">
        <v>1</v>
      </c>
      <c r="J110" s="60">
        <v>9.9999990463256836</v>
      </c>
      <c r="K110" s="60">
        <v>4.0806097984313965</v>
      </c>
      <c r="M110" s="60">
        <v>0</v>
      </c>
      <c r="N110" s="60">
        <v>7.5984463691711426</v>
      </c>
      <c r="O110" s="60">
        <v>234.54960632324219</v>
      </c>
      <c r="P110" s="60">
        <v>205.69627380371094</v>
      </c>
      <c r="Q110" s="60">
        <v>440.24591064453125</v>
      </c>
      <c r="R110" s="60">
        <v>1.8769841194152832</v>
      </c>
      <c r="S110" s="60">
        <v>0.53276950120925903</v>
      </c>
      <c r="T110" s="60">
        <v>2.4804894924163818</v>
      </c>
      <c r="U110" s="60">
        <v>1.5</v>
      </c>
      <c r="W110" s="60">
        <v>0</v>
      </c>
      <c r="X110" s="60">
        <v>2.2892711162567139</v>
      </c>
      <c r="Y110" s="60">
        <v>2.6014008522033691</v>
      </c>
      <c r="Z110" s="60">
        <v>2.0561554431915283</v>
      </c>
      <c r="AA110" s="60">
        <v>4.6575560569763184</v>
      </c>
      <c r="AB110" s="60">
        <v>1.7904031276702881</v>
      </c>
      <c r="AC110" s="60">
        <v>0.5585334300994873</v>
      </c>
      <c r="AD110" s="60">
        <v>2.673295259475708</v>
      </c>
      <c r="AE110" s="60">
        <v>1.5</v>
      </c>
      <c r="AG110" s="60">
        <v>0</v>
      </c>
      <c r="AH110" s="60">
        <v>2.2892711162567139</v>
      </c>
      <c r="AI110" s="60">
        <v>1693.04931640625</v>
      </c>
      <c r="AJ110" s="60">
        <v>523.00531005859375</v>
      </c>
      <c r="AK110" s="60">
        <v>500</v>
      </c>
      <c r="AL110" s="60">
        <v>1.3089132308959961</v>
      </c>
      <c r="AM110" s="60">
        <v>3.3860986232757568</v>
      </c>
      <c r="AN110" s="60">
        <v>3.3198161125183105</v>
      </c>
      <c r="AO110" s="60">
        <v>1.5</v>
      </c>
      <c r="AQ110" s="60">
        <v>0</v>
      </c>
      <c r="AR110" s="60">
        <v>2.6055521965026855</v>
      </c>
      <c r="AS110" s="60">
        <v>0.3371376097202301</v>
      </c>
      <c r="AT110" s="60">
        <v>0.20863369107246399</v>
      </c>
      <c r="AU110" s="60">
        <v>0.54577130079269409</v>
      </c>
      <c r="AV110" s="60">
        <v>1.6188384294509888</v>
      </c>
      <c r="AW110" s="60">
        <v>0.61772692203521729</v>
      </c>
      <c r="AX110" s="60">
        <v>2.8431103229522705</v>
      </c>
      <c r="AY110" s="60">
        <v>1.5</v>
      </c>
      <c r="BA110" s="60">
        <v>0</v>
      </c>
      <c r="BB110" s="60">
        <v>2.6055521965026855</v>
      </c>
      <c r="BC110" s="60">
        <v>9.4619464874267578</v>
      </c>
      <c r="BD110" s="60">
        <v>1.2465932369232178</v>
      </c>
      <c r="BE110" s="60">
        <v>10.708539962768555</v>
      </c>
      <c r="BF110" s="60">
        <v>1.1317480802536011</v>
      </c>
      <c r="BG110" s="60">
        <v>0.88358885049819946</v>
      </c>
      <c r="BH110" s="60">
        <v>3.6791791915893555</v>
      </c>
      <c r="BI110" s="60">
        <v>1.5</v>
      </c>
      <c r="BK110" s="60">
        <v>0</v>
      </c>
      <c r="BL110" s="60">
        <v>2.6055521965026855</v>
      </c>
      <c r="BM110" s="60">
        <v>2.2834019660949707</v>
      </c>
      <c r="BN110" s="60">
        <v>0.40601813793182373</v>
      </c>
      <c r="BO110" s="60">
        <v>2.689420223236084</v>
      </c>
      <c r="BP110" s="60">
        <v>1.1778128147125244</v>
      </c>
      <c r="BQ110" s="60">
        <v>0.84903132915496826</v>
      </c>
      <c r="BR110" s="60">
        <v>3.566063404083252</v>
      </c>
      <c r="BS110" s="60">
        <v>1.5</v>
      </c>
      <c r="BU110" s="60">
        <v>0</v>
      </c>
      <c r="BV110" s="60">
        <v>2.6055521965026855</v>
      </c>
      <c r="BW110" s="60">
        <v>8.642664909362793</v>
      </c>
      <c r="BX110" s="60">
        <v>2.1230039596557617</v>
      </c>
      <c r="BY110" s="60">
        <v>10.765668869018555</v>
      </c>
      <c r="BZ110" s="60">
        <v>1.2456423044204712</v>
      </c>
      <c r="CA110" s="60">
        <v>0.80279868841171265</v>
      </c>
      <c r="CB110" s="60">
        <v>3.4136464595794678</v>
      </c>
      <c r="CC110" s="60">
        <v>1.5</v>
      </c>
      <c r="CE110" s="60">
        <v>0</v>
      </c>
      <c r="CF110" s="60">
        <v>3.3490125089883804E-2</v>
      </c>
      <c r="CG110" s="60">
        <v>123.04723358154297</v>
      </c>
      <c r="CH110" s="60">
        <v>18.678657531738281</v>
      </c>
      <c r="CI110" s="60">
        <v>141.72589111328125</v>
      </c>
      <c r="CJ110" s="60">
        <v>1.1518007516860962</v>
      </c>
      <c r="CK110" s="60">
        <v>0.868205726146698</v>
      </c>
      <c r="CL110" s="60">
        <v>3.672722339630127</v>
      </c>
      <c r="CM110" s="60">
        <v>1.5</v>
      </c>
    </row>
  </sheetData>
  <mergeCells count="20">
    <mergeCell ref="BA9:BI9"/>
    <mergeCell ref="BK9:BS9"/>
    <mergeCell ref="BU9:CC9"/>
    <mergeCell ref="CE9:CM9"/>
    <mergeCell ref="AQ8:AY8"/>
    <mergeCell ref="BA8:BI8"/>
    <mergeCell ref="BK8:BS8"/>
    <mergeCell ref="BU8:CC8"/>
    <mergeCell ref="CE8:CM8"/>
    <mergeCell ref="D9:K9"/>
    <mergeCell ref="M9:U9"/>
    <mergeCell ref="W9:AE9"/>
    <mergeCell ref="AG9:AO9"/>
    <mergeCell ref="AQ9:AY9"/>
    <mergeCell ref="D5:F5"/>
    <mergeCell ref="D6:F6"/>
    <mergeCell ref="D8:K8"/>
    <mergeCell ref="M8:U8"/>
    <mergeCell ref="W8:AE8"/>
    <mergeCell ref="AG8:AO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8"/>
  <sheetViews>
    <sheetView workbookViewId="0">
      <selection sqref="A1:G1"/>
    </sheetView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10.5703125" style="40" bestFit="1" customWidth="1"/>
    <col min="4" max="4" width="6.5703125" style="40" bestFit="1" customWidth="1"/>
    <col min="5" max="5" width="10.140625" style="40" bestFit="1" customWidth="1"/>
    <col min="6" max="6" width="7.42578125" style="40" bestFit="1" customWidth="1"/>
    <col min="7" max="7" width="14.140625" style="40" bestFit="1" customWidth="1"/>
    <col min="9" max="9" width="8.28515625" style="40" bestFit="1" customWidth="1"/>
    <col min="10" max="11" width="12.42578125" style="40" bestFit="1" customWidth="1"/>
    <col min="12" max="12" width="6.140625" style="40" bestFit="1" customWidth="1"/>
    <col min="13" max="13" width="8.140625" style="40" bestFit="1" customWidth="1"/>
    <col min="14" max="14" width="7.7109375" style="40" bestFit="1" customWidth="1"/>
  </cols>
  <sheetData>
    <row r="1" spans="1:14" x14ac:dyDescent="0.25">
      <c r="A1" s="25" t="s">
        <v>120</v>
      </c>
      <c r="B1" s="25"/>
      <c r="C1" s="25"/>
      <c r="D1" s="25"/>
      <c r="E1" s="25"/>
      <c r="F1" s="25"/>
      <c r="G1" s="25"/>
      <c r="I1" s="26" t="s">
        <v>79</v>
      </c>
      <c r="J1" s="27"/>
      <c r="K1" s="27"/>
      <c r="L1" s="27"/>
      <c r="M1" s="27"/>
      <c r="N1" s="28"/>
    </row>
    <row r="2" spans="1:14" x14ac:dyDescent="0.25">
      <c r="A2" s="29" t="s">
        <v>121</v>
      </c>
      <c r="B2" s="29" t="s">
        <v>118</v>
      </c>
      <c r="C2" s="29" t="s">
        <v>79</v>
      </c>
      <c r="D2" s="29" t="s">
        <v>78</v>
      </c>
      <c r="E2" s="29" t="s">
        <v>76</v>
      </c>
      <c r="F2" s="29" t="s">
        <v>41</v>
      </c>
      <c r="G2" s="29" t="s">
        <v>122</v>
      </c>
      <c r="I2" s="29" t="s">
        <v>123</v>
      </c>
      <c r="J2" s="29" t="s">
        <v>124</v>
      </c>
      <c r="K2" s="29" t="s">
        <v>125</v>
      </c>
      <c r="L2" s="29" t="s">
        <v>126</v>
      </c>
      <c r="M2" s="29" t="s">
        <v>127</v>
      </c>
      <c r="N2" s="29" t="s">
        <v>128</v>
      </c>
    </row>
    <row r="3" spans="1:14" x14ac:dyDescent="0.25">
      <c r="A3" s="30">
        <v>1</v>
      </c>
      <c r="B3" s="31">
        <v>1</v>
      </c>
      <c r="C3" s="32">
        <v>28.179498672485352</v>
      </c>
      <c r="D3" s="32">
        <v>7.9437613487243652</v>
      </c>
      <c r="E3" s="32">
        <v>1.3576822280883789</v>
      </c>
      <c r="F3" s="32">
        <v>5</v>
      </c>
      <c r="G3" s="32">
        <f t="shared" ref="G3:G66" si="0">(F3/C3)*(1000)</f>
        <v>177.43395857081137</v>
      </c>
      <c r="I3" s="33">
        <v>1</v>
      </c>
      <c r="J3" s="32">
        <v>107.77726325988766</v>
      </c>
      <c r="K3" s="32">
        <v>33.238430690765384</v>
      </c>
      <c r="L3" s="32">
        <v>51.335397720336914</v>
      </c>
      <c r="M3" s="32">
        <v>56.441865539550747</v>
      </c>
      <c r="N3" s="32">
        <v>18.09696702957153</v>
      </c>
    </row>
    <row r="4" spans="1:14" x14ac:dyDescent="0.25">
      <c r="A4" s="34">
        <v>2</v>
      </c>
      <c r="B4" s="35">
        <v>6</v>
      </c>
      <c r="C4" s="36">
        <v>44.112350463867188</v>
      </c>
      <c r="D4" s="36">
        <v>8.0520820617675781</v>
      </c>
      <c r="E4" s="36">
        <v>2.1543946266174316</v>
      </c>
      <c r="F4" s="36">
        <v>5</v>
      </c>
      <c r="G4" s="36">
        <f t="shared" si="0"/>
        <v>113.34694133098947</v>
      </c>
      <c r="I4" s="37">
        <v>2</v>
      </c>
      <c r="J4" s="36">
        <v>112.46971473693844</v>
      </c>
      <c r="K4" s="36">
        <v>45.219972991943358</v>
      </c>
      <c r="L4" s="36">
        <v>58.138032913208008</v>
      </c>
      <c r="M4" s="36">
        <v>54.331681823730435</v>
      </c>
      <c r="N4" s="36">
        <v>12.91805992126465</v>
      </c>
    </row>
    <row r="5" spans="1:14" x14ac:dyDescent="0.25">
      <c r="A5" s="34">
        <v>3</v>
      </c>
      <c r="B5" s="35">
        <v>2</v>
      </c>
      <c r="C5" s="36">
        <v>43.890819549560547</v>
      </c>
      <c r="D5" s="36">
        <v>6.5626730918884277</v>
      </c>
      <c r="E5" s="36">
        <v>2.2940058708190918</v>
      </c>
      <c r="F5" s="36">
        <v>5</v>
      </c>
      <c r="G5" s="36">
        <f t="shared" si="0"/>
        <v>113.91903936435068</v>
      </c>
      <c r="I5" s="37">
        <v>3</v>
      </c>
      <c r="J5" s="36">
        <v>93.478979110717773</v>
      </c>
      <c r="K5" s="36">
        <v>39.962956047058107</v>
      </c>
      <c r="L5" s="36">
        <v>65.696525573730469</v>
      </c>
      <c r="M5" s="36">
        <v>27.782453536987305</v>
      </c>
      <c r="N5" s="36">
        <v>25.733569526672362</v>
      </c>
    </row>
    <row r="6" spans="1:14" x14ac:dyDescent="0.25">
      <c r="A6" s="34">
        <v>4</v>
      </c>
      <c r="B6" s="35">
        <v>4</v>
      </c>
      <c r="C6" s="36">
        <v>40.647296905517578</v>
      </c>
      <c r="D6" s="36">
        <v>7.061072826385498</v>
      </c>
      <c r="E6" s="36">
        <v>2.1046807765960693</v>
      </c>
      <c r="F6" s="36">
        <v>5</v>
      </c>
      <c r="G6" s="36">
        <f t="shared" si="0"/>
        <v>123.0094097430938</v>
      </c>
      <c r="I6" s="37">
        <v>4</v>
      </c>
      <c r="J6" s="36">
        <v>85.36403808593748</v>
      </c>
      <c r="K6" s="36">
        <v>41.526481246948244</v>
      </c>
      <c r="L6" s="36">
        <v>61.487337112426758</v>
      </c>
      <c r="M6" s="36">
        <v>23.876700973510722</v>
      </c>
      <c r="N6" s="36">
        <v>19.960855865478514</v>
      </c>
    </row>
    <row r="7" spans="1:14" x14ac:dyDescent="0.25">
      <c r="A7" s="34">
        <v>5</v>
      </c>
      <c r="B7" s="35">
        <v>2</v>
      </c>
      <c r="C7" s="36">
        <v>47.247550964355469</v>
      </c>
      <c r="D7" s="36">
        <v>7.8653903007507324</v>
      </c>
      <c r="E7" s="36">
        <v>2.34322190284729</v>
      </c>
      <c r="F7" s="36">
        <v>5</v>
      </c>
      <c r="G7" s="36">
        <f t="shared" si="0"/>
        <v>105.82559091310581</v>
      </c>
      <c r="I7" s="37">
        <v>5</v>
      </c>
      <c r="J7" s="36">
        <v>79.633091354370094</v>
      </c>
      <c r="K7" s="36">
        <v>21.623687028884888</v>
      </c>
      <c r="L7" s="36">
        <v>48.743843078613281</v>
      </c>
      <c r="M7" s="36">
        <v>30.889248275756813</v>
      </c>
      <c r="N7" s="36">
        <v>27.120156049728394</v>
      </c>
    </row>
    <row r="8" spans="1:14" x14ac:dyDescent="0.25">
      <c r="A8" s="34">
        <v>6</v>
      </c>
      <c r="B8" s="35">
        <v>1</v>
      </c>
      <c r="C8" s="36">
        <v>44.708576202392578</v>
      </c>
      <c r="D8" s="36">
        <v>6.8682980537414551</v>
      </c>
      <c r="E8" s="36">
        <v>2.3129696846008301</v>
      </c>
      <c r="F8" s="36">
        <v>5</v>
      </c>
      <c r="G8" s="36">
        <f t="shared" si="0"/>
        <v>111.83536638172846</v>
      </c>
      <c r="I8" s="37">
        <v>6</v>
      </c>
      <c r="J8" s="36">
        <v>86.651071166992182</v>
      </c>
      <c r="K8" s="36">
        <v>37.518716430664064</v>
      </c>
      <c r="L8" s="36">
        <v>50.369514465332031</v>
      </c>
      <c r="M8" s="36">
        <v>36.281556701660151</v>
      </c>
      <c r="N8" s="36">
        <v>12.850798034667967</v>
      </c>
    </row>
    <row r="9" spans="1:14" x14ac:dyDescent="0.25">
      <c r="A9" s="34">
        <v>7</v>
      </c>
      <c r="B9" s="35">
        <v>5</v>
      </c>
      <c r="C9" s="36">
        <v>65.669921875</v>
      </c>
      <c r="D9" s="36">
        <v>8.0664997100830078</v>
      </c>
      <c r="E9" s="36">
        <v>3.2756807804107666</v>
      </c>
      <c r="F9" s="36">
        <v>5</v>
      </c>
      <c r="G9" s="36">
        <f t="shared" si="0"/>
        <v>76.138357671831784</v>
      </c>
      <c r="I9" s="37">
        <v>7</v>
      </c>
      <c r="J9" s="36">
        <v>104.49604988098145</v>
      </c>
      <c r="K9" s="36">
        <v>43.423906517028811</v>
      </c>
      <c r="L9" s="36">
        <v>60.68126106262207</v>
      </c>
      <c r="M9" s="36">
        <v>43.814788818359375</v>
      </c>
      <c r="N9" s="36">
        <v>17.257354545593259</v>
      </c>
    </row>
    <row r="10" spans="1:14" x14ac:dyDescent="0.25">
      <c r="A10" s="34">
        <v>8</v>
      </c>
      <c r="B10" s="35">
        <v>8</v>
      </c>
      <c r="C10" s="36">
        <v>87.0860595703125</v>
      </c>
      <c r="D10" s="36">
        <v>8.1735563278198242</v>
      </c>
      <c r="E10" s="36">
        <v>4.2564435005187988</v>
      </c>
      <c r="F10" s="36">
        <v>5</v>
      </c>
      <c r="G10" s="36">
        <f t="shared" si="0"/>
        <v>57.414470521117615</v>
      </c>
      <c r="I10" s="37">
        <v>8</v>
      </c>
      <c r="J10" s="36">
        <v>75.714071846008267</v>
      </c>
      <c r="K10" s="36">
        <v>34.708122062683103</v>
      </c>
      <c r="L10" s="36">
        <v>52.760091781616211</v>
      </c>
      <c r="M10" s="36">
        <v>22.953980064392056</v>
      </c>
      <c r="N10" s="36">
        <v>18.051969718933108</v>
      </c>
    </row>
    <row r="11" spans="1:14" x14ac:dyDescent="0.25">
      <c r="A11" s="34">
        <v>9</v>
      </c>
      <c r="B11" s="35">
        <v>7</v>
      </c>
      <c r="C11" s="36">
        <v>57.212390899658203</v>
      </c>
      <c r="D11" s="36">
        <v>6.2255449295043945</v>
      </c>
      <c r="E11" s="36">
        <v>3.0724020004272461</v>
      </c>
      <c r="F11" s="36">
        <v>5</v>
      </c>
      <c r="G11" s="36">
        <f t="shared" si="0"/>
        <v>87.393655838806609</v>
      </c>
      <c r="I11" s="37">
        <v>9</v>
      </c>
      <c r="J11" s="36">
        <v>88.322911071777341</v>
      </c>
      <c r="K11" s="36">
        <v>34.292869949340819</v>
      </c>
      <c r="L11" s="36">
        <v>49.810268402099609</v>
      </c>
      <c r="M11" s="36">
        <v>38.512642669677732</v>
      </c>
      <c r="N11" s="36">
        <v>15.51739845275879</v>
      </c>
    </row>
    <row r="12" spans="1:14" x14ac:dyDescent="0.25">
      <c r="A12" s="34">
        <v>10</v>
      </c>
      <c r="B12" s="35">
        <v>8</v>
      </c>
      <c r="C12" s="36">
        <v>51.642158508300781</v>
      </c>
      <c r="D12" s="36">
        <v>9.0650653839111328</v>
      </c>
      <c r="E12" s="36">
        <v>2.5215053558349609</v>
      </c>
      <c r="F12" s="36">
        <v>5</v>
      </c>
      <c r="G12" s="36">
        <f t="shared" si="0"/>
        <v>96.820120313063939</v>
      </c>
      <c r="I12" s="38">
        <v>10</v>
      </c>
      <c r="J12" s="39">
        <v>64.815942955017078</v>
      </c>
      <c r="K12" s="39">
        <v>30.283191776275636</v>
      </c>
      <c r="L12" s="39">
        <v>48.39161491394043</v>
      </c>
      <c r="M12" s="39">
        <v>16.424328041076649</v>
      </c>
      <c r="N12" s="39">
        <v>18.108423137664794</v>
      </c>
    </row>
    <row r="13" spans="1:14" x14ac:dyDescent="0.25">
      <c r="A13" s="34">
        <v>11</v>
      </c>
      <c r="B13" s="35">
        <v>8</v>
      </c>
      <c r="C13" s="36">
        <v>38.146755218505859</v>
      </c>
      <c r="D13" s="36">
        <v>9.0001468658447266</v>
      </c>
      <c r="E13" s="36">
        <v>1.864895224571228</v>
      </c>
      <c r="F13" s="36">
        <v>5</v>
      </c>
      <c r="G13" s="36">
        <f t="shared" si="0"/>
        <v>131.07274711465854</v>
      </c>
    </row>
    <row r="14" spans="1:14" x14ac:dyDescent="0.25">
      <c r="A14" s="34">
        <v>12</v>
      </c>
      <c r="B14" s="35">
        <v>4</v>
      </c>
      <c r="C14" s="36">
        <v>62.598430633544922</v>
      </c>
      <c r="D14" s="36">
        <v>6.2630281448364258</v>
      </c>
      <c r="E14" s="36">
        <v>3.4976532459259033</v>
      </c>
      <c r="F14" s="36">
        <v>5</v>
      </c>
      <c r="G14" s="36">
        <f t="shared" si="0"/>
        <v>79.874206899375935</v>
      </c>
    </row>
    <row r="15" spans="1:14" x14ac:dyDescent="0.25">
      <c r="A15" s="34">
        <v>13</v>
      </c>
      <c r="B15" s="35">
        <v>4</v>
      </c>
      <c r="C15" s="36">
        <v>72.271896362304688</v>
      </c>
      <c r="D15" s="36">
        <v>6.2943758964538574</v>
      </c>
      <c r="E15" s="36">
        <v>3.8702719211578369</v>
      </c>
      <c r="F15" s="36">
        <v>5</v>
      </c>
      <c r="G15" s="36">
        <f t="shared" si="0"/>
        <v>69.183185327455746</v>
      </c>
    </row>
    <row r="16" spans="1:14" x14ac:dyDescent="0.25">
      <c r="A16" s="34">
        <v>14</v>
      </c>
      <c r="B16" s="35">
        <v>8</v>
      </c>
      <c r="C16" s="36">
        <v>54.911930084228516</v>
      </c>
      <c r="D16" s="36">
        <v>8.569244384765625</v>
      </c>
      <c r="E16" s="36">
        <v>2.6423149108886719</v>
      </c>
      <c r="F16" s="36">
        <v>5</v>
      </c>
      <c r="G16" s="36">
        <f t="shared" si="0"/>
        <v>91.05489448887667</v>
      </c>
      <c r="I16" s="29" t="s">
        <v>129</v>
      </c>
      <c r="J16" s="29" t="s">
        <v>130</v>
      </c>
      <c r="K16" s="29" t="s">
        <v>131</v>
      </c>
      <c r="L16" s="29" t="s">
        <v>62</v>
      </c>
    </row>
    <row r="17" spans="1:14" x14ac:dyDescent="0.25">
      <c r="A17" s="34">
        <v>15</v>
      </c>
      <c r="B17" s="35">
        <v>9</v>
      </c>
      <c r="C17" s="36">
        <v>55.943092346191406</v>
      </c>
      <c r="D17" s="36">
        <v>9.3547706604003906</v>
      </c>
      <c r="E17" s="36">
        <v>2.6831433773040771</v>
      </c>
      <c r="F17" s="36">
        <v>5</v>
      </c>
      <c r="G17" s="36">
        <f t="shared" si="0"/>
        <v>89.376539449385646</v>
      </c>
      <c r="I17" s="33">
        <v>0</v>
      </c>
      <c r="J17" s="32">
        <v>97.061243820190427</v>
      </c>
      <c r="K17" s="32">
        <v>33.260748863220215</v>
      </c>
      <c r="L17" s="32">
        <v>54.900238037109375</v>
      </c>
    </row>
    <row r="18" spans="1:14" x14ac:dyDescent="0.25">
      <c r="A18" s="34">
        <v>16</v>
      </c>
      <c r="B18" s="35">
        <v>7</v>
      </c>
      <c r="C18" s="36">
        <v>47.688652038574219</v>
      </c>
      <c r="D18" s="36">
        <v>8.2073202133178711</v>
      </c>
      <c r="E18" s="36">
        <v>2.3807570934295654</v>
      </c>
      <c r="F18" s="36">
        <v>5</v>
      </c>
      <c r="G18" s="36">
        <f t="shared" si="0"/>
        <v>104.84674626482666</v>
      </c>
      <c r="I18" s="38">
        <v>11</v>
      </c>
      <c r="J18" s="39">
        <v>97.061243820190427</v>
      </c>
      <c r="K18" s="39">
        <v>33.260748863220215</v>
      </c>
      <c r="L18" s="39">
        <v>54.900238037109375</v>
      </c>
    </row>
    <row r="19" spans="1:14" x14ac:dyDescent="0.25">
      <c r="A19" s="34">
        <v>17</v>
      </c>
      <c r="B19" s="35">
        <v>3</v>
      </c>
      <c r="C19" s="36">
        <v>78.482872009277344</v>
      </c>
      <c r="D19" s="36">
        <v>8.0002889633178711</v>
      </c>
      <c r="E19" s="36">
        <v>3.9064338207244873</v>
      </c>
      <c r="F19" s="36">
        <v>5</v>
      </c>
      <c r="G19" s="36">
        <f t="shared" si="0"/>
        <v>63.708168062567296</v>
      </c>
    </row>
    <row r="20" spans="1:14" x14ac:dyDescent="0.25">
      <c r="A20" s="34">
        <v>18</v>
      </c>
      <c r="B20" s="35">
        <v>9</v>
      </c>
      <c r="C20" s="36">
        <v>46.120132446289063</v>
      </c>
      <c r="D20" s="36">
        <v>7.4307565689086914</v>
      </c>
      <c r="E20" s="36">
        <v>2.3463494777679443</v>
      </c>
      <c r="F20" s="36">
        <v>5</v>
      </c>
      <c r="G20" s="36">
        <f t="shared" si="0"/>
        <v>108.41252474335234</v>
      </c>
    </row>
    <row r="21" spans="1:14" x14ac:dyDescent="0.25">
      <c r="A21" s="34">
        <v>19</v>
      </c>
      <c r="B21" s="35">
        <v>3</v>
      </c>
      <c r="C21" s="36">
        <v>61.738162994384766</v>
      </c>
      <c r="D21" s="36">
        <v>8.4075851440429687</v>
      </c>
      <c r="E21" s="36">
        <v>3.0651600360870361</v>
      </c>
      <c r="F21" s="36">
        <v>5</v>
      </c>
      <c r="G21" s="36">
        <f t="shared" si="0"/>
        <v>80.987184546692163</v>
      </c>
      <c r="I21" s="26" t="s">
        <v>76</v>
      </c>
      <c r="J21" s="27"/>
      <c r="K21" s="27"/>
      <c r="L21" s="27"/>
      <c r="M21" s="27"/>
      <c r="N21" s="28"/>
    </row>
    <row r="22" spans="1:14" x14ac:dyDescent="0.25">
      <c r="A22" s="34">
        <v>20</v>
      </c>
      <c r="B22" s="35">
        <v>9</v>
      </c>
      <c r="C22" s="36">
        <v>33.150707244873047</v>
      </c>
      <c r="D22" s="36">
        <v>7.3640189170837402</v>
      </c>
      <c r="E22" s="36">
        <v>1.629002571105957</v>
      </c>
      <c r="F22" s="36">
        <v>5</v>
      </c>
      <c r="G22" s="36">
        <f t="shared" si="0"/>
        <v>150.82634476141621</v>
      </c>
      <c r="I22" s="29" t="s">
        <v>123</v>
      </c>
      <c r="J22" s="29" t="s">
        <v>124</v>
      </c>
      <c r="K22" s="29" t="s">
        <v>125</v>
      </c>
      <c r="L22" s="29" t="s">
        <v>126</v>
      </c>
      <c r="M22" s="29" t="s">
        <v>127</v>
      </c>
      <c r="N22" s="29" t="s">
        <v>128</v>
      </c>
    </row>
    <row r="23" spans="1:14" x14ac:dyDescent="0.25">
      <c r="A23" s="34">
        <v>21</v>
      </c>
      <c r="B23" s="35">
        <v>9</v>
      </c>
      <c r="C23" s="36">
        <v>35.688846588134766</v>
      </c>
      <c r="D23" s="36">
        <v>8.4147911071777344</v>
      </c>
      <c r="E23" s="36">
        <v>1.7799190282821655</v>
      </c>
      <c r="F23" s="36">
        <v>5</v>
      </c>
      <c r="G23" s="36">
        <f t="shared" si="0"/>
        <v>140.09979245623245</v>
      </c>
      <c r="I23" s="33">
        <v>1</v>
      </c>
      <c r="J23" s="32">
        <v>6.4978743314743008</v>
      </c>
      <c r="K23" s="32">
        <v>1.6465853750705719</v>
      </c>
      <c r="L23" s="32">
        <v>2.6953235864639282</v>
      </c>
      <c r="M23" s="32">
        <v>3.8025507450103726</v>
      </c>
      <c r="N23" s="32">
        <v>1.0487382113933563</v>
      </c>
    </row>
    <row r="24" spans="1:14" x14ac:dyDescent="0.25">
      <c r="A24" s="34">
        <v>22</v>
      </c>
      <c r="B24" s="35">
        <v>3</v>
      </c>
      <c r="C24" s="36">
        <v>64.085075378417969</v>
      </c>
      <c r="D24" s="36">
        <v>7.9989957809448242</v>
      </c>
      <c r="E24" s="36">
        <v>3.1010191440582275</v>
      </c>
      <c r="F24" s="36">
        <v>5</v>
      </c>
      <c r="G24" s="36">
        <f t="shared" si="0"/>
        <v>78.021286086898442</v>
      </c>
      <c r="I24" s="37">
        <v>2</v>
      </c>
      <c r="J24" s="36">
        <v>5.6056272745132425</v>
      </c>
      <c r="K24" s="36">
        <v>2.3161530852317811</v>
      </c>
      <c r="L24" s="36">
        <v>3.1772105693817139</v>
      </c>
      <c r="M24" s="36">
        <v>2.4284167051315286</v>
      </c>
      <c r="N24" s="36">
        <v>0.86105748414993277</v>
      </c>
    </row>
    <row r="25" spans="1:14" x14ac:dyDescent="0.25">
      <c r="A25" s="34">
        <v>23</v>
      </c>
      <c r="B25" s="35">
        <v>4</v>
      </c>
      <c r="C25" s="36">
        <v>96.075790405273438</v>
      </c>
      <c r="D25" s="36">
        <v>6.0122365951538086</v>
      </c>
      <c r="E25" s="36">
        <v>5.5187873840332031</v>
      </c>
      <c r="F25" s="36">
        <v>5</v>
      </c>
      <c r="G25" s="36">
        <f t="shared" si="0"/>
        <v>52.04224684396204</v>
      </c>
      <c r="I25" s="37">
        <v>3</v>
      </c>
      <c r="J25" s="36">
        <v>4.6353560447692868</v>
      </c>
      <c r="K25" s="36">
        <v>2.0505897343158721</v>
      </c>
      <c r="L25" s="36">
        <v>3.1839581727981567</v>
      </c>
      <c r="M25" s="36">
        <v>1.45139787197113</v>
      </c>
      <c r="N25" s="36">
        <v>1.1333684384822846</v>
      </c>
    </row>
    <row r="26" spans="1:14" x14ac:dyDescent="0.25">
      <c r="A26" s="34">
        <v>24</v>
      </c>
      <c r="B26" s="35">
        <v>5</v>
      </c>
      <c r="C26" s="36">
        <v>43.239471435546875</v>
      </c>
      <c r="D26" s="36">
        <v>7.9625821113586426</v>
      </c>
      <c r="E26" s="36">
        <v>2.1179966926574707</v>
      </c>
      <c r="F26" s="36">
        <v>5</v>
      </c>
      <c r="G26" s="36">
        <f t="shared" si="0"/>
        <v>115.63508604523629</v>
      </c>
      <c r="I26" s="37">
        <v>4</v>
      </c>
      <c r="J26" s="36">
        <v>4.7769554257392866</v>
      </c>
      <c r="K26" s="36">
        <v>2.2721414923667909</v>
      </c>
      <c r="L26" s="36">
        <v>3.084566593170166</v>
      </c>
      <c r="M26" s="36">
        <v>1.6923888325691205</v>
      </c>
      <c r="N26" s="36">
        <v>0.81242510080337516</v>
      </c>
    </row>
    <row r="27" spans="1:14" x14ac:dyDescent="0.25">
      <c r="A27" s="34">
        <v>25</v>
      </c>
      <c r="B27" s="35">
        <v>1</v>
      </c>
      <c r="C27" s="36">
        <v>45.081233978271484</v>
      </c>
      <c r="D27" s="36">
        <v>5.6029601097106934</v>
      </c>
      <c r="E27" s="36">
        <v>2.6567375659942627</v>
      </c>
      <c r="F27" s="36">
        <v>5</v>
      </c>
      <c r="G27" s="36">
        <f t="shared" si="0"/>
        <v>110.91089481734083</v>
      </c>
      <c r="I27" s="37">
        <v>5</v>
      </c>
      <c r="J27" s="36">
        <v>4.2173127770423875</v>
      </c>
      <c r="K27" s="36">
        <v>1.1152018338441847</v>
      </c>
      <c r="L27" s="36">
        <v>2.4789054393768311</v>
      </c>
      <c r="M27" s="36">
        <v>1.7384073376655564</v>
      </c>
      <c r="N27" s="36">
        <v>1.3637036055326464</v>
      </c>
    </row>
    <row r="28" spans="1:14" x14ac:dyDescent="0.25">
      <c r="A28" s="34">
        <v>26</v>
      </c>
      <c r="B28" s="35">
        <v>10</v>
      </c>
      <c r="C28" s="36">
        <v>22.849782943725586</v>
      </c>
      <c r="D28" s="36">
        <v>6.2510099411010742</v>
      </c>
      <c r="E28" s="36">
        <v>1.2302751541137695</v>
      </c>
      <c r="F28" s="36">
        <v>5</v>
      </c>
      <c r="G28" s="36">
        <f t="shared" si="0"/>
        <v>218.82045935902295</v>
      </c>
      <c r="I28" s="37">
        <v>6</v>
      </c>
      <c r="J28" s="36">
        <v>4.4401141405105591</v>
      </c>
      <c r="K28" s="36">
        <v>1.8393592596054078</v>
      </c>
      <c r="L28" s="36">
        <v>2.5302472114562988</v>
      </c>
      <c r="M28" s="36">
        <v>1.9098669290542603</v>
      </c>
      <c r="N28" s="36">
        <v>0.69088795185089102</v>
      </c>
    </row>
    <row r="29" spans="1:14" x14ac:dyDescent="0.25">
      <c r="A29" s="34">
        <v>27</v>
      </c>
      <c r="B29" s="35">
        <v>3</v>
      </c>
      <c r="C29" s="36">
        <v>44.615512847900391</v>
      </c>
      <c r="D29" s="36">
        <v>5.9932527542114258</v>
      </c>
      <c r="E29" s="36">
        <v>2.3993935585021973</v>
      </c>
      <c r="F29" s="36">
        <v>5</v>
      </c>
      <c r="G29" s="36">
        <f t="shared" si="0"/>
        <v>112.06864341211535</v>
      </c>
      <c r="I29" s="37">
        <v>7</v>
      </c>
      <c r="J29" s="36">
        <v>5.2664824485778805</v>
      </c>
      <c r="K29" s="36">
        <v>2.2775786995887755</v>
      </c>
      <c r="L29" s="36">
        <v>3.2801669836044312</v>
      </c>
      <c r="M29" s="36">
        <v>1.9863154649734494</v>
      </c>
      <c r="N29" s="36">
        <v>1.0025882840156557</v>
      </c>
    </row>
    <row r="30" spans="1:14" x14ac:dyDescent="0.25">
      <c r="A30" s="34">
        <v>28</v>
      </c>
      <c r="B30" s="35">
        <v>2</v>
      </c>
      <c r="C30" s="36">
        <v>54.888545989990234</v>
      </c>
      <c r="D30" s="36">
        <v>6.8133072853088379</v>
      </c>
      <c r="E30" s="36">
        <v>2.7745661735534668</v>
      </c>
      <c r="F30" s="36">
        <v>5</v>
      </c>
      <c r="G30" s="36">
        <f t="shared" si="0"/>
        <v>91.093686484459369</v>
      </c>
      <c r="I30" s="37">
        <v>8</v>
      </c>
      <c r="J30" s="36">
        <v>3.8058967590332022</v>
      </c>
      <c r="K30" s="36">
        <v>1.6907058000564574</v>
      </c>
      <c r="L30" s="36">
        <v>2.5819101333618164</v>
      </c>
      <c r="M30" s="36">
        <v>1.2239866256713858</v>
      </c>
      <c r="N30" s="36">
        <v>0.89120433330535898</v>
      </c>
    </row>
    <row r="31" spans="1:14" x14ac:dyDescent="0.25">
      <c r="A31" s="34">
        <v>29</v>
      </c>
      <c r="B31" s="35">
        <v>9</v>
      </c>
      <c r="C31" s="36">
        <v>71.2408447265625</v>
      </c>
      <c r="D31" s="36">
        <v>5.229487419128418</v>
      </c>
      <c r="E31" s="36">
        <v>4.1167545318603516</v>
      </c>
      <c r="F31" s="36">
        <v>5</v>
      </c>
      <c r="G31" s="36">
        <f t="shared" si="0"/>
        <v>70.184456952904796</v>
      </c>
      <c r="I31" s="37">
        <v>9</v>
      </c>
      <c r="J31" s="36">
        <v>4.5000903844833369</v>
      </c>
      <c r="K31" s="36">
        <v>1.6969149768352509</v>
      </c>
      <c r="L31" s="36">
        <v>2.4885513782501221</v>
      </c>
      <c r="M31" s="36">
        <v>2.0115390062332148</v>
      </c>
      <c r="N31" s="36">
        <v>0.79163640141487113</v>
      </c>
    </row>
    <row r="32" spans="1:14" x14ac:dyDescent="0.25">
      <c r="A32" s="34">
        <v>30</v>
      </c>
      <c r="B32" s="35">
        <v>5</v>
      </c>
      <c r="C32" s="36">
        <v>40.831211090087891</v>
      </c>
      <c r="D32" s="36">
        <v>6.3502683639526367</v>
      </c>
      <c r="E32" s="36">
        <v>2.2428302764892578</v>
      </c>
      <c r="F32" s="36">
        <v>5</v>
      </c>
      <c r="G32" s="36">
        <f t="shared" si="0"/>
        <v>122.45534400065324</v>
      </c>
      <c r="I32" s="38">
        <v>10</v>
      </c>
      <c r="J32" s="39">
        <v>3.3186315298080435</v>
      </c>
      <c r="K32" s="39">
        <v>1.6494435906410216</v>
      </c>
      <c r="L32" s="39">
        <v>2.4616237878799438</v>
      </c>
      <c r="M32" s="39">
        <v>0.8570077419280997</v>
      </c>
      <c r="N32" s="39">
        <v>0.81218019723892221</v>
      </c>
    </row>
    <row r="33" spans="1:12" x14ac:dyDescent="0.25">
      <c r="A33" s="34">
        <v>31</v>
      </c>
      <c r="B33" s="35">
        <v>7</v>
      </c>
      <c r="C33" s="36">
        <v>89.78125</v>
      </c>
      <c r="D33" s="36">
        <v>7.3384089469909668</v>
      </c>
      <c r="E33" s="36">
        <v>4.6749238967895508</v>
      </c>
      <c r="F33" s="36">
        <v>5</v>
      </c>
      <c r="G33" s="36">
        <f t="shared" si="0"/>
        <v>55.690915419422204</v>
      </c>
    </row>
    <row r="34" spans="1:12" x14ac:dyDescent="0.25">
      <c r="A34" s="34">
        <v>32</v>
      </c>
      <c r="B34" s="35">
        <v>7</v>
      </c>
      <c r="C34" s="36">
        <v>40.788837432861328</v>
      </c>
      <c r="D34" s="36">
        <v>5.9121599197387695</v>
      </c>
      <c r="E34" s="36">
        <v>2.2253248691558838</v>
      </c>
      <c r="F34" s="36">
        <v>5</v>
      </c>
      <c r="G34" s="36">
        <f t="shared" si="0"/>
        <v>122.58255725552439</v>
      </c>
    </row>
    <row r="35" spans="1:12" x14ac:dyDescent="0.25">
      <c r="A35" s="34">
        <v>33</v>
      </c>
      <c r="B35" s="35">
        <v>10</v>
      </c>
      <c r="C35" s="36">
        <v>39.36846923828125</v>
      </c>
      <c r="D35" s="36">
        <v>6.0563764572143555</v>
      </c>
      <c r="E35" s="36">
        <v>2.1617605686187744</v>
      </c>
      <c r="F35" s="36">
        <v>5</v>
      </c>
      <c r="G35" s="36">
        <f t="shared" si="0"/>
        <v>127.00519214341416</v>
      </c>
    </row>
    <row r="36" spans="1:12" x14ac:dyDescent="0.25">
      <c r="A36" s="34">
        <v>34</v>
      </c>
      <c r="B36" s="35">
        <v>4</v>
      </c>
      <c r="C36" s="36">
        <v>63.242420196533203</v>
      </c>
      <c r="D36" s="36">
        <v>7.9935855865478516</v>
      </c>
      <c r="E36" s="36">
        <v>3.2029788494110107</v>
      </c>
      <c r="F36" s="36">
        <v>5</v>
      </c>
      <c r="G36" s="36">
        <f t="shared" si="0"/>
        <v>79.060857956762504</v>
      </c>
      <c r="I36" s="29" t="s">
        <v>129</v>
      </c>
      <c r="J36" s="29" t="s">
        <v>130</v>
      </c>
      <c r="K36" s="29" t="s">
        <v>131</v>
      </c>
      <c r="L36" s="29" t="s">
        <v>62</v>
      </c>
    </row>
    <row r="37" spans="1:12" x14ac:dyDescent="0.25">
      <c r="A37" s="34">
        <v>35</v>
      </c>
      <c r="B37" s="35">
        <v>1</v>
      </c>
      <c r="C37" s="36">
        <v>39.42156982421875</v>
      </c>
      <c r="D37" s="36">
        <v>7.3474626541137695</v>
      </c>
      <c r="E37" s="36">
        <v>1.9996892213821411</v>
      </c>
      <c r="F37" s="36">
        <v>5</v>
      </c>
      <c r="G37" s="36">
        <f t="shared" si="0"/>
        <v>126.83411701500117</v>
      </c>
      <c r="I37" s="33">
        <v>0</v>
      </c>
      <c r="J37" s="32">
        <v>4.9727300882339467</v>
      </c>
      <c r="K37" s="32">
        <v>1.6583320915699005</v>
      </c>
      <c r="L37" s="32">
        <v>2.7287193536758423</v>
      </c>
    </row>
    <row r="38" spans="1:12" x14ac:dyDescent="0.25">
      <c r="A38" s="34">
        <v>36</v>
      </c>
      <c r="B38" s="35">
        <v>4</v>
      </c>
      <c r="C38" s="36">
        <v>62.991275787353516</v>
      </c>
      <c r="D38" s="36">
        <v>7.1338081359863281</v>
      </c>
      <c r="E38" s="36">
        <v>3.204775333404541</v>
      </c>
      <c r="F38" s="36">
        <v>5</v>
      </c>
      <c r="G38" s="36">
        <f t="shared" si="0"/>
        <v>79.376071328973268</v>
      </c>
      <c r="I38" s="38">
        <v>11</v>
      </c>
      <c r="J38" s="39">
        <v>4.9727300882339467</v>
      </c>
      <c r="K38" s="39">
        <v>1.6583320915699005</v>
      </c>
      <c r="L38" s="39">
        <v>2.7287193536758423</v>
      </c>
    </row>
    <row r="39" spans="1:12" x14ac:dyDescent="0.25">
      <c r="A39" s="34">
        <v>37</v>
      </c>
      <c r="B39" s="35">
        <v>2</v>
      </c>
      <c r="C39" s="36">
        <v>70.254158020019531</v>
      </c>
      <c r="D39" s="36">
        <v>5.8453817367553711</v>
      </c>
      <c r="E39" s="36">
        <v>3.8421058654785156</v>
      </c>
      <c r="F39" s="36">
        <v>5</v>
      </c>
      <c r="G39" s="36">
        <f t="shared" si="0"/>
        <v>71.170164740643642</v>
      </c>
    </row>
    <row r="40" spans="1:12" x14ac:dyDescent="0.25">
      <c r="A40" s="34">
        <v>38</v>
      </c>
      <c r="B40" s="35">
        <v>5</v>
      </c>
      <c r="C40" s="36">
        <v>31.396142959594727</v>
      </c>
      <c r="D40" s="36">
        <v>7.1529393196105957</v>
      </c>
      <c r="E40" s="36">
        <v>1.659875750541687</v>
      </c>
      <c r="F40" s="36">
        <v>5</v>
      </c>
      <c r="G40" s="36">
        <f t="shared" si="0"/>
        <v>159.25523101467434</v>
      </c>
    </row>
    <row r="41" spans="1:12" x14ac:dyDescent="0.25">
      <c r="A41" s="34">
        <v>39</v>
      </c>
      <c r="B41" s="35">
        <v>3</v>
      </c>
      <c r="C41" s="36">
        <v>67.307975769042969</v>
      </c>
      <c r="D41" s="36">
        <v>7.7960009574890137</v>
      </c>
      <c r="E41" s="36">
        <v>3.2668972015380859</v>
      </c>
      <c r="F41" s="36">
        <v>5</v>
      </c>
      <c r="G41" s="36">
        <f t="shared" si="0"/>
        <v>74.285401438259498</v>
      </c>
    </row>
    <row r="42" spans="1:12" x14ac:dyDescent="0.25">
      <c r="A42" s="34">
        <v>40</v>
      </c>
      <c r="B42" s="35">
        <v>7</v>
      </c>
      <c r="C42" s="36">
        <v>107.25160980224609</v>
      </c>
      <c r="D42" s="36">
        <v>6.9243097305297852</v>
      </c>
      <c r="E42" s="36">
        <v>5.3353495597839355</v>
      </c>
      <c r="F42" s="36">
        <v>5</v>
      </c>
      <c r="G42" s="36">
        <f t="shared" si="0"/>
        <v>46.619346872454017</v>
      </c>
    </row>
    <row r="43" spans="1:12" x14ac:dyDescent="0.25">
      <c r="A43" s="34">
        <v>41</v>
      </c>
      <c r="B43" s="35">
        <v>6</v>
      </c>
      <c r="C43" s="36">
        <v>33.26654052734375</v>
      </c>
      <c r="D43" s="36">
        <v>10.691038131713867</v>
      </c>
      <c r="E43" s="36">
        <v>1.5816030502319336</v>
      </c>
      <c r="F43" s="36">
        <v>5</v>
      </c>
      <c r="G43" s="36">
        <f t="shared" si="0"/>
        <v>150.30117110885644</v>
      </c>
    </row>
    <row r="44" spans="1:12" x14ac:dyDescent="0.25">
      <c r="A44" s="34">
        <v>42</v>
      </c>
      <c r="B44" s="35">
        <v>4</v>
      </c>
      <c r="C44" s="36">
        <v>42.601039886474609</v>
      </c>
      <c r="D44" s="36">
        <v>5.9313416481018066</v>
      </c>
      <c r="E44" s="36">
        <v>2.4768157005310059</v>
      </c>
      <c r="F44" s="36">
        <v>5</v>
      </c>
      <c r="G44" s="36">
        <f t="shared" si="0"/>
        <v>117.36802700883008</v>
      </c>
    </row>
    <row r="45" spans="1:12" x14ac:dyDescent="0.25">
      <c r="A45" s="34">
        <v>43</v>
      </c>
      <c r="B45" s="35">
        <v>2</v>
      </c>
      <c r="C45" s="36">
        <v>60.025302886962891</v>
      </c>
      <c r="D45" s="36">
        <v>6.7489986419677734</v>
      </c>
      <c r="E45" s="36">
        <v>3.0564906597137451</v>
      </c>
      <c r="F45" s="36">
        <v>5</v>
      </c>
      <c r="G45" s="36">
        <f t="shared" si="0"/>
        <v>83.298205248806298</v>
      </c>
    </row>
    <row r="46" spans="1:12" x14ac:dyDescent="0.25">
      <c r="A46" s="34">
        <v>44</v>
      </c>
      <c r="B46" s="35">
        <v>10</v>
      </c>
      <c r="C46" s="36">
        <v>47.4698486328125</v>
      </c>
      <c r="D46" s="36">
        <v>7.7878379821777344</v>
      </c>
      <c r="E46" s="36">
        <v>2.3556740283966064</v>
      </c>
      <c r="F46" s="36">
        <v>5</v>
      </c>
      <c r="G46" s="36">
        <f t="shared" si="0"/>
        <v>105.33001776929743</v>
      </c>
    </row>
    <row r="47" spans="1:12" x14ac:dyDescent="0.25">
      <c r="A47" s="34">
        <v>45</v>
      </c>
      <c r="B47" s="35">
        <v>5</v>
      </c>
      <c r="C47" s="36">
        <v>54.248214721679688</v>
      </c>
      <c r="D47" s="36">
        <v>7.4702587127685547</v>
      </c>
      <c r="E47" s="36">
        <v>2.7149806022644043</v>
      </c>
      <c r="F47" s="36">
        <v>5</v>
      </c>
      <c r="G47" s="36">
        <f t="shared" si="0"/>
        <v>92.168931745541968</v>
      </c>
    </row>
    <row r="48" spans="1:12" x14ac:dyDescent="0.25">
      <c r="A48" s="34">
        <v>46</v>
      </c>
      <c r="B48" s="35">
        <v>2</v>
      </c>
      <c r="C48" s="36">
        <v>125.16798400878906</v>
      </c>
      <c r="D48" s="36">
        <v>7.203071117401123</v>
      </c>
      <c r="E48" s="36">
        <v>6.3774337768554687</v>
      </c>
      <c r="F48" s="36">
        <v>5</v>
      </c>
      <c r="G48" s="36">
        <f t="shared" si="0"/>
        <v>39.946317259922552</v>
      </c>
    </row>
    <row r="49" spans="1:7" x14ac:dyDescent="0.25">
      <c r="A49" s="34">
        <v>47</v>
      </c>
      <c r="B49" s="35">
        <v>6</v>
      </c>
      <c r="C49" s="36">
        <v>55.216678619384766</v>
      </c>
      <c r="D49" s="36">
        <v>6.5462007522583008</v>
      </c>
      <c r="E49" s="36">
        <v>2.9055109024047852</v>
      </c>
      <c r="F49" s="36">
        <v>5</v>
      </c>
      <c r="G49" s="36">
        <f t="shared" si="0"/>
        <v>90.552349851855524</v>
      </c>
    </row>
    <row r="50" spans="1:7" x14ac:dyDescent="0.25">
      <c r="A50" s="34">
        <v>48</v>
      </c>
      <c r="B50" s="35">
        <v>3</v>
      </c>
      <c r="C50" s="36">
        <v>36.156318664550781</v>
      </c>
      <c r="D50" s="36">
        <v>7.6793074607849121</v>
      </c>
      <c r="E50" s="36">
        <v>1.7652047872543335</v>
      </c>
      <c r="F50" s="36">
        <v>5</v>
      </c>
      <c r="G50" s="36">
        <f t="shared" si="0"/>
        <v>138.28841499016369</v>
      </c>
    </row>
    <row r="51" spans="1:7" x14ac:dyDescent="0.25">
      <c r="A51" s="34">
        <v>49</v>
      </c>
      <c r="B51" s="35">
        <v>6</v>
      </c>
      <c r="C51" s="36">
        <v>66.559257507324219</v>
      </c>
      <c r="D51" s="36">
        <v>6.0383563041687012</v>
      </c>
      <c r="E51" s="36">
        <v>3.8576931953430176</v>
      </c>
      <c r="F51" s="36">
        <v>5</v>
      </c>
      <c r="G51" s="36">
        <f t="shared" si="0"/>
        <v>75.121030300703055</v>
      </c>
    </row>
    <row r="52" spans="1:7" x14ac:dyDescent="0.25">
      <c r="A52" s="34">
        <v>50</v>
      </c>
      <c r="B52" s="35">
        <v>9</v>
      </c>
      <c r="C52" s="36">
        <v>53.500404357910156</v>
      </c>
      <c r="D52" s="36">
        <v>7.389775276184082</v>
      </c>
      <c r="E52" s="36">
        <v>2.6307532787322998</v>
      </c>
      <c r="F52" s="36">
        <v>5</v>
      </c>
      <c r="G52" s="36">
        <f t="shared" si="0"/>
        <v>93.457237566854744</v>
      </c>
    </row>
    <row r="53" spans="1:7" x14ac:dyDescent="0.25">
      <c r="A53" s="34">
        <v>51</v>
      </c>
      <c r="B53" s="35">
        <v>6</v>
      </c>
      <c r="C53" s="36">
        <v>52.626953125</v>
      </c>
      <c r="D53" s="36">
        <v>9.7400712966918945</v>
      </c>
      <c r="E53" s="36">
        <v>2.5320162773132324</v>
      </c>
      <c r="F53" s="36">
        <v>5</v>
      </c>
      <c r="G53" s="36">
        <f t="shared" si="0"/>
        <v>95.00835034329188</v>
      </c>
    </row>
    <row r="54" spans="1:7" x14ac:dyDescent="0.25">
      <c r="A54" s="34">
        <v>52</v>
      </c>
      <c r="B54" s="35">
        <v>9</v>
      </c>
      <c r="C54" s="36">
        <v>85.536018371582031</v>
      </c>
      <c r="D54" s="36">
        <v>6.6672968864440918</v>
      </c>
      <c r="E54" s="36">
        <v>4.3492064476013184</v>
      </c>
      <c r="F54" s="36">
        <v>5</v>
      </c>
      <c r="G54" s="36">
        <f t="shared" si="0"/>
        <v>58.454907010976441</v>
      </c>
    </row>
    <row r="55" spans="1:7" x14ac:dyDescent="0.25">
      <c r="A55" s="34">
        <v>53</v>
      </c>
      <c r="B55" s="35">
        <v>8</v>
      </c>
      <c r="C55" s="36">
        <v>59.445831298828125</v>
      </c>
      <c r="D55" s="36">
        <v>6.5981268882751465</v>
      </c>
      <c r="E55" s="36">
        <v>3.2552285194396973</v>
      </c>
      <c r="F55" s="36">
        <v>5</v>
      </c>
      <c r="G55" s="36">
        <f t="shared" si="0"/>
        <v>84.110187220118277</v>
      </c>
    </row>
    <row r="56" spans="1:7" x14ac:dyDescent="0.25">
      <c r="A56" s="34">
        <v>54</v>
      </c>
      <c r="B56" s="35">
        <v>3</v>
      </c>
      <c r="C56" s="36">
        <v>90.906120300292969</v>
      </c>
      <c r="D56" s="36">
        <v>6.729525089263916</v>
      </c>
      <c r="E56" s="36">
        <v>4.5967502593994141</v>
      </c>
      <c r="F56" s="36">
        <v>5</v>
      </c>
      <c r="G56" s="36">
        <f t="shared" si="0"/>
        <v>55.001797277051828</v>
      </c>
    </row>
    <row r="57" spans="1:7" x14ac:dyDescent="0.25">
      <c r="A57" s="34">
        <v>55</v>
      </c>
      <c r="B57" s="35">
        <v>6</v>
      </c>
      <c r="C57" s="36">
        <v>86.474899291992187</v>
      </c>
      <c r="D57" s="36">
        <v>7.3462285995483398</v>
      </c>
      <c r="E57" s="36">
        <v>4.3994860649108887</v>
      </c>
      <c r="F57" s="36">
        <v>5</v>
      </c>
      <c r="G57" s="36">
        <f t="shared" si="0"/>
        <v>57.820246579495169</v>
      </c>
    </row>
    <row r="58" spans="1:7" x14ac:dyDescent="0.25">
      <c r="A58" s="34">
        <v>56</v>
      </c>
      <c r="B58" s="35">
        <v>8</v>
      </c>
      <c r="C58" s="36">
        <v>40.128627777099609</v>
      </c>
      <c r="D58" s="36">
        <v>6.5229310989379883</v>
      </c>
      <c r="E58" s="36">
        <v>2.1409175395965576</v>
      </c>
      <c r="F58" s="36">
        <v>5</v>
      </c>
      <c r="G58" s="36">
        <f t="shared" si="0"/>
        <v>124.59932663965583</v>
      </c>
    </row>
    <row r="59" spans="1:7" x14ac:dyDescent="0.25">
      <c r="A59" s="34">
        <v>57</v>
      </c>
      <c r="B59" s="35">
        <v>6</v>
      </c>
      <c r="C59" s="36">
        <v>48.112075805664063</v>
      </c>
      <c r="D59" s="36">
        <v>8.5573692321777344</v>
      </c>
      <c r="E59" s="36">
        <v>2.3319869041442871</v>
      </c>
      <c r="F59" s="36">
        <v>5</v>
      </c>
      <c r="G59" s="36">
        <f t="shared" si="0"/>
        <v>103.92401317698639</v>
      </c>
    </row>
    <row r="60" spans="1:7" x14ac:dyDescent="0.25">
      <c r="A60" s="34">
        <v>58</v>
      </c>
      <c r="B60" s="35">
        <v>5</v>
      </c>
      <c r="C60" s="36">
        <v>91.057502746582031</v>
      </c>
      <c r="D60" s="36">
        <v>6.1413364410400391</v>
      </c>
      <c r="E60" s="36">
        <v>4.9616994857788086</v>
      </c>
      <c r="F60" s="36">
        <v>5</v>
      </c>
      <c r="G60" s="36">
        <f t="shared" si="0"/>
        <v>54.910357182925068</v>
      </c>
    </row>
    <row r="61" spans="1:7" x14ac:dyDescent="0.25">
      <c r="A61" s="34">
        <v>59</v>
      </c>
      <c r="B61" s="35">
        <v>1</v>
      </c>
      <c r="C61" s="36">
        <v>45.624275207519531</v>
      </c>
      <c r="D61" s="36">
        <v>7.9690108299255371</v>
      </c>
      <c r="E61" s="36">
        <v>2.2234213352203369</v>
      </c>
      <c r="F61" s="36">
        <v>5</v>
      </c>
      <c r="G61" s="36">
        <f t="shared" si="0"/>
        <v>109.59078203999455</v>
      </c>
    </row>
    <row r="62" spans="1:7" x14ac:dyDescent="0.25">
      <c r="A62" s="34">
        <v>60</v>
      </c>
      <c r="B62" s="35">
        <v>5</v>
      </c>
      <c r="C62" s="36">
        <v>13.62804126739502</v>
      </c>
      <c r="D62" s="36">
        <v>8.5720062255859375</v>
      </c>
      <c r="E62" s="36">
        <v>0.6695595383644104</v>
      </c>
      <c r="F62" s="36">
        <v>5</v>
      </c>
      <c r="G62" s="36">
        <f t="shared" si="0"/>
        <v>366.89058257861757</v>
      </c>
    </row>
    <row r="63" spans="1:7" x14ac:dyDescent="0.25">
      <c r="A63" s="34">
        <v>61</v>
      </c>
      <c r="B63" s="35">
        <v>10</v>
      </c>
      <c r="C63" s="36">
        <v>70.587989807128906</v>
      </c>
      <c r="D63" s="36">
        <v>6.7291092872619629</v>
      </c>
      <c r="E63" s="36">
        <v>3.6606206893920898</v>
      </c>
      <c r="F63" s="36">
        <v>5</v>
      </c>
      <c r="G63" s="36">
        <f t="shared" si="0"/>
        <v>70.833579673564159</v>
      </c>
    </row>
    <row r="64" spans="1:7" x14ac:dyDescent="0.25">
      <c r="A64" s="34">
        <v>62</v>
      </c>
      <c r="B64" s="35">
        <v>2</v>
      </c>
      <c r="C64" s="36">
        <v>56.250762939453125</v>
      </c>
      <c r="D64" s="36">
        <v>5.4981904029846191</v>
      </c>
      <c r="E64" s="36">
        <v>3.2979304790496826</v>
      </c>
      <c r="F64" s="36">
        <v>5</v>
      </c>
      <c r="G64" s="36">
        <f t="shared" si="0"/>
        <v>88.887683272525052</v>
      </c>
    </row>
    <row r="65" spans="1:7" x14ac:dyDescent="0.25">
      <c r="A65" s="34">
        <v>63</v>
      </c>
      <c r="B65" s="35">
        <v>1</v>
      </c>
      <c r="C65" s="36">
        <v>125.30766296386719</v>
      </c>
      <c r="D65" s="36">
        <v>4.7452731132507324</v>
      </c>
      <c r="E65" s="36">
        <v>7.9772591590881348</v>
      </c>
      <c r="F65" s="36">
        <v>5</v>
      </c>
      <c r="G65" s="36">
        <f t="shared" si="0"/>
        <v>39.901789577240493</v>
      </c>
    </row>
    <row r="66" spans="1:7" x14ac:dyDescent="0.25">
      <c r="A66" s="34">
        <v>64</v>
      </c>
      <c r="B66" s="35">
        <v>10</v>
      </c>
      <c r="C66" s="36">
        <v>53.445671081542969</v>
      </c>
      <c r="D66" s="36">
        <v>6.0652360916137695</v>
      </c>
      <c r="E66" s="36">
        <v>2.8198485374450684</v>
      </c>
      <c r="F66" s="36">
        <v>5</v>
      </c>
      <c r="G66" s="36">
        <f t="shared" si="0"/>
        <v>93.552946362511108</v>
      </c>
    </row>
    <row r="67" spans="1:7" x14ac:dyDescent="0.25">
      <c r="A67" s="34">
        <v>65</v>
      </c>
      <c r="B67" s="35">
        <v>1</v>
      </c>
      <c r="C67" s="36">
        <v>84.342315673828125</v>
      </c>
      <c r="D67" s="36">
        <v>6.1166658401489258</v>
      </c>
      <c r="E67" s="36">
        <v>4.6897373199462891</v>
      </c>
      <c r="F67" s="36">
        <v>5</v>
      </c>
      <c r="G67" s="36">
        <f t="shared" ref="G67:G102" si="1">(F67/C67)*(1000)</f>
        <v>59.282223401787945</v>
      </c>
    </row>
    <row r="68" spans="1:7" x14ac:dyDescent="0.25">
      <c r="A68" s="34">
        <v>66</v>
      </c>
      <c r="B68" s="35">
        <v>10</v>
      </c>
      <c r="C68" s="36">
        <v>50.683029174804687</v>
      </c>
      <c r="D68" s="36">
        <v>7.5639290809631348</v>
      </c>
      <c r="E68" s="36">
        <v>2.4951355457305908</v>
      </c>
      <c r="F68" s="36">
        <v>5</v>
      </c>
      <c r="G68" s="36">
        <f t="shared" si="1"/>
        <v>98.652351317738066</v>
      </c>
    </row>
    <row r="69" spans="1:7" x14ac:dyDescent="0.25">
      <c r="A69" s="34">
        <v>67</v>
      </c>
      <c r="B69" s="35">
        <v>7</v>
      </c>
      <c r="C69" s="36">
        <v>56.315765380859375</v>
      </c>
      <c r="D69" s="36">
        <v>9.1643838882446289</v>
      </c>
      <c r="E69" s="36">
        <v>2.7865390777587891</v>
      </c>
      <c r="F69" s="36">
        <v>5</v>
      </c>
      <c r="G69" s="36">
        <f t="shared" si="1"/>
        <v>88.785084712697554</v>
      </c>
    </row>
    <row r="70" spans="1:7" x14ac:dyDescent="0.25">
      <c r="A70" s="34">
        <v>68</v>
      </c>
      <c r="B70" s="35">
        <v>1</v>
      </c>
      <c r="C70" s="36">
        <v>86.351219177246094</v>
      </c>
      <c r="D70" s="36">
        <v>8.9274768829345703</v>
      </c>
      <c r="E70" s="36">
        <v>4.2832708358764648</v>
      </c>
      <c r="F70" s="36">
        <v>5</v>
      </c>
      <c r="G70" s="36">
        <f t="shared" si="1"/>
        <v>57.903062025527497</v>
      </c>
    </row>
    <row r="71" spans="1:7" x14ac:dyDescent="0.25">
      <c r="A71" s="34">
        <v>69</v>
      </c>
      <c r="B71" s="35">
        <v>5</v>
      </c>
      <c r="C71" s="36">
        <v>58.132686614990234</v>
      </c>
      <c r="D71" s="36">
        <v>9.3328475952148438</v>
      </c>
      <c r="E71" s="36">
        <v>2.7861742973327637</v>
      </c>
      <c r="F71" s="36">
        <v>5</v>
      </c>
      <c r="G71" s="36">
        <f t="shared" si="1"/>
        <v>86.010131152457149</v>
      </c>
    </row>
    <row r="72" spans="1:7" x14ac:dyDescent="0.25">
      <c r="A72" s="34">
        <v>70</v>
      </c>
      <c r="B72" s="35">
        <v>1</v>
      </c>
      <c r="C72" s="36">
        <v>78.490478515625</v>
      </c>
      <c r="D72" s="36">
        <v>7.7352457046508789</v>
      </c>
      <c r="E72" s="36">
        <v>3.8770542144775391</v>
      </c>
      <c r="F72" s="36">
        <v>5</v>
      </c>
      <c r="G72" s="36">
        <f t="shared" si="1"/>
        <v>63.701994108809721</v>
      </c>
    </row>
    <row r="73" spans="1:7" x14ac:dyDescent="0.25">
      <c r="A73" s="34">
        <v>71</v>
      </c>
      <c r="B73" s="35">
        <v>6</v>
      </c>
      <c r="C73" s="36">
        <v>86.795211791992188</v>
      </c>
      <c r="D73" s="36">
        <v>7.1716389656066895</v>
      </c>
      <c r="E73" s="36">
        <v>4.4733552932739258</v>
      </c>
      <c r="F73" s="36">
        <v>5</v>
      </c>
      <c r="G73" s="36">
        <f t="shared" si="1"/>
        <v>57.606864442968096</v>
      </c>
    </row>
    <row r="74" spans="1:7" x14ac:dyDescent="0.25">
      <c r="A74" s="34">
        <v>72</v>
      </c>
      <c r="B74" s="35">
        <v>3</v>
      </c>
      <c r="C74" s="36">
        <v>56.707763671875</v>
      </c>
      <c r="D74" s="36">
        <v>7.6365432739257812</v>
      </c>
      <c r="E74" s="36">
        <v>2.8254797458648682</v>
      </c>
      <c r="F74" s="36">
        <v>5</v>
      </c>
      <c r="G74" s="36">
        <f t="shared" si="1"/>
        <v>88.171348616941117</v>
      </c>
    </row>
    <row r="75" spans="1:7" x14ac:dyDescent="0.25">
      <c r="A75" s="34">
        <v>73</v>
      </c>
      <c r="B75" s="35">
        <v>7</v>
      </c>
      <c r="C75" s="36">
        <v>101.12814331054687</v>
      </c>
      <c r="D75" s="36">
        <v>7.0856966972351074</v>
      </c>
      <c r="E75" s="36">
        <v>5.1823115348815918</v>
      </c>
      <c r="F75" s="36">
        <v>5</v>
      </c>
      <c r="G75" s="36">
        <f t="shared" si="1"/>
        <v>49.442220892416394</v>
      </c>
    </row>
    <row r="76" spans="1:7" x14ac:dyDescent="0.25">
      <c r="A76" s="34">
        <v>74</v>
      </c>
      <c r="B76" s="35">
        <v>4</v>
      </c>
      <c r="C76" s="36">
        <v>53.073638916015625</v>
      </c>
      <c r="D76" s="36">
        <v>10.028188705444336</v>
      </c>
      <c r="E76" s="36">
        <v>2.5933027267456055</v>
      </c>
      <c r="F76" s="36">
        <v>5</v>
      </c>
      <c r="G76" s="36">
        <f t="shared" si="1"/>
        <v>94.208727762421958</v>
      </c>
    </row>
    <row r="77" spans="1:7" x14ac:dyDescent="0.25">
      <c r="A77" s="34">
        <v>75</v>
      </c>
      <c r="B77" s="35">
        <v>8</v>
      </c>
      <c r="C77" s="36">
        <v>35.506885528564453</v>
      </c>
      <c r="D77" s="36">
        <v>8.7594728469848633</v>
      </c>
      <c r="E77" s="36">
        <v>1.7232258319854736</v>
      </c>
      <c r="F77" s="36">
        <v>5</v>
      </c>
      <c r="G77" s="36">
        <f t="shared" si="1"/>
        <v>140.81775761429759</v>
      </c>
    </row>
    <row r="78" spans="1:7" x14ac:dyDescent="0.25">
      <c r="A78" s="34">
        <v>76</v>
      </c>
      <c r="B78" s="35">
        <v>10</v>
      </c>
      <c r="C78" s="36">
        <v>48.002334594726563</v>
      </c>
      <c r="D78" s="36">
        <v>6.2966995239257813</v>
      </c>
      <c r="E78" s="36">
        <v>2.596351146697998</v>
      </c>
      <c r="F78" s="36">
        <v>5</v>
      </c>
      <c r="G78" s="36">
        <f t="shared" si="1"/>
        <v>104.16160051826499</v>
      </c>
    </row>
    <row r="79" spans="1:7" x14ac:dyDescent="0.25">
      <c r="A79" s="34">
        <v>77</v>
      </c>
      <c r="B79" s="35">
        <v>7</v>
      </c>
      <c r="C79" s="36">
        <v>99.182327270507812</v>
      </c>
      <c r="D79" s="36">
        <v>7.6278209686279297</v>
      </c>
      <c r="E79" s="36">
        <v>4.9265775680541992</v>
      </c>
      <c r="F79" s="36">
        <v>5</v>
      </c>
      <c r="G79" s="36">
        <f t="shared" si="1"/>
        <v>50.412206867893957</v>
      </c>
    </row>
    <row r="80" spans="1:7" x14ac:dyDescent="0.25">
      <c r="A80" s="34">
        <v>78</v>
      </c>
      <c r="B80" s="35">
        <v>7</v>
      </c>
      <c r="C80" s="36">
        <v>64.150131225585938</v>
      </c>
      <c r="D80" s="36">
        <v>7.1131811141967773</v>
      </c>
      <c r="E80" s="36">
        <v>3.4879319667816162</v>
      </c>
      <c r="F80" s="36">
        <v>5</v>
      </c>
      <c r="G80" s="36">
        <f t="shared" si="1"/>
        <v>77.942163242306464</v>
      </c>
    </row>
    <row r="81" spans="1:7" x14ac:dyDescent="0.25">
      <c r="A81" s="34">
        <v>79</v>
      </c>
      <c r="B81" s="35">
        <v>1</v>
      </c>
      <c r="C81" s="36">
        <v>57.046520233154297</v>
      </c>
      <c r="D81" s="36">
        <v>8.6596307754516602</v>
      </c>
      <c r="E81" s="36">
        <v>2.7339096069335937</v>
      </c>
      <c r="F81" s="36">
        <v>5</v>
      </c>
      <c r="G81" s="36">
        <f t="shared" si="1"/>
        <v>87.647765009408928</v>
      </c>
    </row>
    <row r="82" spans="1:7" x14ac:dyDescent="0.25">
      <c r="A82" s="34">
        <v>80</v>
      </c>
      <c r="B82" s="35">
        <v>10</v>
      </c>
      <c r="C82" s="36">
        <v>48.780895233154297</v>
      </c>
      <c r="D82" s="36">
        <v>7.539154052734375</v>
      </c>
      <c r="E82" s="36">
        <v>2.4281120300292969</v>
      </c>
      <c r="F82" s="36">
        <v>5</v>
      </c>
      <c r="G82" s="36">
        <f t="shared" si="1"/>
        <v>102.49914389848493</v>
      </c>
    </row>
    <row r="83" spans="1:7" x14ac:dyDescent="0.25">
      <c r="A83" s="34">
        <v>81</v>
      </c>
      <c r="B83" s="35">
        <v>10</v>
      </c>
      <c r="C83" s="36">
        <v>57.761219024658203</v>
      </c>
      <c r="D83" s="36">
        <v>7.8980569839477539</v>
      </c>
      <c r="E83" s="36">
        <v>2.9006447792053223</v>
      </c>
      <c r="F83" s="36">
        <v>5</v>
      </c>
      <c r="G83" s="36">
        <f t="shared" si="1"/>
        <v>86.563270035306999</v>
      </c>
    </row>
    <row r="84" spans="1:7" x14ac:dyDescent="0.25">
      <c r="A84" s="34">
        <v>82</v>
      </c>
      <c r="B84" s="35">
        <v>2</v>
      </c>
      <c r="C84" s="36">
        <v>96.949607849121094</v>
      </c>
      <c r="D84" s="36">
        <v>8.7994441986083984</v>
      </c>
      <c r="E84" s="36">
        <v>4.6623082160949707</v>
      </c>
      <c r="F84" s="36">
        <v>5</v>
      </c>
      <c r="G84" s="36">
        <f t="shared" si="1"/>
        <v>51.57318436791725</v>
      </c>
    </row>
    <row r="85" spans="1:7" x14ac:dyDescent="0.25">
      <c r="A85" s="34">
        <v>83</v>
      </c>
      <c r="B85" s="35">
        <v>3</v>
      </c>
      <c r="C85" s="36">
        <v>95.58404541015625</v>
      </c>
      <c r="D85" s="36">
        <v>7.5025520324707031</v>
      </c>
      <c r="E85" s="36">
        <v>4.6669425964355469</v>
      </c>
      <c r="F85" s="36">
        <v>5</v>
      </c>
      <c r="G85" s="36">
        <f t="shared" si="1"/>
        <v>52.309985192034219</v>
      </c>
    </row>
    <row r="86" spans="1:7" x14ac:dyDescent="0.25">
      <c r="A86" s="34">
        <v>84</v>
      </c>
      <c r="B86" s="35">
        <v>8</v>
      </c>
      <c r="C86" s="36">
        <v>61.814975738525391</v>
      </c>
      <c r="D86" s="36">
        <v>7.1976232528686523</v>
      </c>
      <c r="E86" s="36">
        <v>3.0599756240844727</v>
      </c>
      <c r="F86" s="36">
        <v>5</v>
      </c>
      <c r="G86" s="36">
        <f t="shared" si="1"/>
        <v>80.886547964522038</v>
      </c>
    </row>
    <row r="87" spans="1:7" x14ac:dyDescent="0.25">
      <c r="A87" s="34">
        <v>85</v>
      </c>
      <c r="B87" s="35">
        <v>6</v>
      </c>
      <c r="C87" s="36">
        <v>48.086956024169922</v>
      </c>
      <c r="D87" s="36">
        <v>7.0327949523925781</v>
      </c>
      <c r="E87" s="36">
        <v>2.5284781455993652</v>
      </c>
      <c r="F87" s="36">
        <v>5</v>
      </c>
      <c r="G87" s="36">
        <f t="shared" si="1"/>
        <v>103.97830125672444</v>
      </c>
    </row>
    <row r="88" spans="1:7" x14ac:dyDescent="0.25">
      <c r="A88" s="34">
        <v>86</v>
      </c>
      <c r="B88" s="35">
        <v>10</v>
      </c>
      <c r="C88" s="36">
        <v>43.382156372070313</v>
      </c>
      <c r="D88" s="36">
        <v>7.2315173149108887</v>
      </c>
      <c r="E88" s="36">
        <v>2.1793627738952637</v>
      </c>
      <c r="F88" s="36">
        <v>5</v>
      </c>
      <c r="G88" s="36">
        <f t="shared" si="1"/>
        <v>115.25475951718779</v>
      </c>
    </row>
    <row r="89" spans="1:7" x14ac:dyDescent="0.25">
      <c r="A89" s="34">
        <v>87</v>
      </c>
      <c r="B89" s="35">
        <v>7</v>
      </c>
      <c r="C89" s="36">
        <v>46.644546508789063</v>
      </c>
      <c r="D89" s="36">
        <v>7.0758228302001953</v>
      </c>
      <c r="E89" s="36">
        <v>2.3414444923400879</v>
      </c>
      <c r="F89" s="36">
        <v>5</v>
      </c>
      <c r="G89" s="36">
        <f t="shared" si="1"/>
        <v>107.19366730380513</v>
      </c>
    </row>
    <row r="90" spans="1:7" x14ac:dyDescent="0.25">
      <c r="A90" s="34">
        <v>88</v>
      </c>
      <c r="B90" s="35">
        <v>8</v>
      </c>
      <c r="C90" s="36">
        <v>34.054588317871094</v>
      </c>
      <c r="D90" s="36">
        <v>8.4672346115112305</v>
      </c>
      <c r="E90" s="36">
        <v>1.6640985012054443</v>
      </c>
      <c r="F90" s="36">
        <v>5</v>
      </c>
      <c r="G90" s="36">
        <f t="shared" si="1"/>
        <v>146.82309336202167</v>
      </c>
    </row>
    <row r="91" spans="1:7" x14ac:dyDescent="0.25">
      <c r="A91" s="34">
        <v>89</v>
      </c>
      <c r="B91" s="35">
        <v>5</v>
      </c>
      <c r="C91" s="36">
        <v>36.785911560058594</v>
      </c>
      <c r="D91" s="36">
        <v>7.119417667388916</v>
      </c>
      <c r="E91" s="36">
        <v>1.79521644115448</v>
      </c>
      <c r="F91" s="36">
        <v>5</v>
      </c>
      <c r="G91" s="36">
        <f t="shared" si="1"/>
        <v>135.92160117703594</v>
      </c>
    </row>
    <row r="92" spans="1:7" x14ac:dyDescent="0.25">
      <c r="A92" s="34">
        <v>90</v>
      </c>
      <c r="B92" s="35">
        <v>9</v>
      </c>
      <c r="C92" s="36">
        <v>43.220069885253906</v>
      </c>
      <c r="D92" s="36">
        <v>6.5033125877380371</v>
      </c>
      <c r="E92" s="36">
        <v>2.2612504959106445</v>
      </c>
      <c r="F92" s="36">
        <v>5</v>
      </c>
      <c r="G92" s="36">
        <f t="shared" si="1"/>
        <v>115.68699479835712</v>
      </c>
    </row>
    <row r="93" spans="1:7" x14ac:dyDescent="0.25">
      <c r="A93" s="34">
        <v>91</v>
      </c>
      <c r="B93" s="35">
        <v>5</v>
      </c>
      <c r="C93" s="36">
        <v>65.410835266113281</v>
      </c>
      <c r="D93" s="36">
        <v>7.8932032585144043</v>
      </c>
      <c r="E93" s="36">
        <v>3.307506799697876</v>
      </c>
      <c r="F93" s="36">
        <v>5</v>
      </c>
      <c r="G93" s="36">
        <f t="shared" si="1"/>
        <v>76.439935060580069</v>
      </c>
    </row>
    <row r="94" spans="1:7" x14ac:dyDescent="0.25">
      <c r="A94" s="34">
        <v>92</v>
      </c>
      <c r="B94" s="35">
        <v>2</v>
      </c>
      <c r="C94" s="36">
        <v>46.844493865966797</v>
      </c>
      <c r="D94" s="36">
        <v>6.1787724494934082</v>
      </c>
      <c r="E94" s="36">
        <v>2.4771921634674072</v>
      </c>
      <c r="F94" s="36">
        <v>5</v>
      </c>
      <c r="G94" s="36">
        <f t="shared" si="1"/>
        <v>106.73613027618967</v>
      </c>
    </row>
    <row r="95" spans="1:7" x14ac:dyDescent="0.25">
      <c r="A95" s="34">
        <v>93</v>
      </c>
      <c r="B95" s="35">
        <v>3</v>
      </c>
      <c r="C95" s="36">
        <v>78.644660949707031</v>
      </c>
      <c r="D95" s="36">
        <v>5.294100284576416</v>
      </c>
      <c r="E95" s="36">
        <v>4.2875075340270996</v>
      </c>
      <c r="F95" s="36">
        <v>5</v>
      </c>
      <c r="G95" s="36">
        <f t="shared" si="1"/>
        <v>63.577106692563419</v>
      </c>
    </row>
    <row r="96" spans="1:7" x14ac:dyDescent="0.25">
      <c r="A96" s="34">
        <v>94</v>
      </c>
      <c r="B96" s="35">
        <v>6</v>
      </c>
      <c r="C96" s="36">
        <v>42.7158203125</v>
      </c>
      <c r="D96" s="36">
        <v>6.7434215545654297</v>
      </c>
      <c r="E96" s="36">
        <v>2.2196738719940186</v>
      </c>
      <c r="F96" s="36">
        <v>5</v>
      </c>
      <c r="G96" s="36">
        <f t="shared" si="1"/>
        <v>117.0526508310281</v>
      </c>
    </row>
    <row r="97" spans="1:7" x14ac:dyDescent="0.25">
      <c r="A97" s="34">
        <v>95</v>
      </c>
      <c r="B97" s="35">
        <v>4</v>
      </c>
      <c r="C97" s="36">
        <v>52.432037353515625</v>
      </c>
      <c r="D97" s="36">
        <v>10.377496719360352</v>
      </c>
      <c r="E97" s="36">
        <v>2.5195307731628418</v>
      </c>
      <c r="F97" s="36">
        <v>5</v>
      </c>
      <c r="G97" s="36">
        <f t="shared" si="1"/>
        <v>95.361543292476028</v>
      </c>
    </row>
    <row r="98" spans="1:7" x14ac:dyDescent="0.25">
      <c r="A98" s="34">
        <v>96</v>
      </c>
      <c r="B98" s="35">
        <v>2</v>
      </c>
      <c r="C98" s="36">
        <v>60.687969207763672</v>
      </c>
      <c r="D98" s="36">
        <v>6.4238667488098145</v>
      </c>
      <c r="E98" s="36">
        <v>3.2980208396911621</v>
      </c>
      <c r="F98" s="36">
        <v>5</v>
      </c>
      <c r="G98" s="36">
        <f t="shared" si="1"/>
        <v>82.388652401312541</v>
      </c>
    </row>
    <row r="99" spans="1:7" x14ac:dyDescent="0.25">
      <c r="A99" s="34">
        <v>97</v>
      </c>
      <c r="B99" s="35">
        <v>9</v>
      </c>
      <c r="C99" s="36">
        <v>44.777297973632813</v>
      </c>
      <c r="D99" s="36">
        <v>6.5936465263366699</v>
      </c>
      <c r="E99" s="36">
        <v>2.2522790431976318</v>
      </c>
      <c r="F99" s="36">
        <v>5</v>
      </c>
      <c r="G99" s="36">
        <f t="shared" si="1"/>
        <v>111.66372751978599</v>
      </c>
    </row>
    <row r="100" spans="1:7" x14ac:dyDescent="0.25">
      <c r="A100" s="34">
        <v>98</v>
      </c>
      <c r="B100" s="35">
        <v>8</v>
      </c>
      <c r="C100" s="36">
        <v>53.878025054931641</v>
      </c>
      <c r="D100" s="36">
        <v>7.4403362274169922</v>
      </c>
      <c r="E100" s="36">
        <v>2.7235291004180908</v>
      </c>
      <c r="F100" s="36">
        <v>5</v>
      </c>
      <c r="G100" s="36">
        <f t="shared" si="1"/>
        <v>92.802213794997527</v>
      </c>
    </row>
    <row r="101" spans="1:7" x14ac:dyDescent="0.25">
      <c r="A101" s="34">
        <v>99</v>
      </c>
      <c r="B101" s="35">
        <v>9</v>
      </c>
      <c r="C101" s="36">
        <v>90.603096008300781</v>
      </c>
      <c r="D101" s="36">
        <v>6.8835430145263672</v>
      </c>
      <c r="E101" s="36">
        <v>4.6235408782958984</v>
      </c>
      <c r="F101" s="36">
        <v>5</v>
      </c>
      <c r="G101" s="36">
        <f t="shared" si="1"/>
        <v>55.185752146283335</v>
      </c>
    </row>
    <row r="102" spans="1:7" x14ac:dyDescent="0.25">
      <c r="A102" s="41">
        <v>100</v>
      </c>
      <c r="B102" s="42">
        <v>4</v>
      </c>
      <c r="C102" s="39">
        <v>60.376243591308594</v>
      </c>
      <c r="D102" s="39">
        <v>9.0135984420776367</v>
      </c>
      <c r="E102" s="39">
        <v>2.9661543369293213</v>
      </c>
      <c r="F102" s="39">
        <v>5</v>
      </c>
      <c r="G102" s="39">
        <f t="shared" si="1"/>
        <v>82.814029204025715</v>
      </c>
    </row>
    <row r="104" spans="1:7" x14ac:dyDescent="0.25">
      <c r="B104" s="43" t="s">
        <v>132</v>
      </c>
      <c r="C104" s="44"/>
      <c r="D104" s="44"/>
      <c r="E104" s="44"/>
      <c r="F104" s="44"/>
      <c r="G104" s="45"/>
    </row>
    <row r="105" spans="1:7" x14ac:dyDescent="0.25">
      <c r="B105" s="46"/>
      <c r="C105" s="47" t="s">
        <v>79</v>
      </c>
      <c r="D105" s="47" t="s">
        <v>78</v>
      </c>
      <c r="E105" s="47" t="s">
        <v>76</v>
      </c>
      <c r="F105" s="47" t="s">
        <v>41</v>
      </c>
      <c r="G105" s="47" t="s">
        <v>122</v>
      </c>
    </row>
    <row r="106" spans="1:7" x14ac:dyDescent="0.25">
      <c r="B106" s="46" t="s">
        <v>61</v>
      </c>
      <c r="C106" s="48">
        <f>AVERAGE($C$3:$C$102)</f>
        <v>59.105372037887577</v>
      </c>
      <c r="D106" s="48">
        <f>AVERAGE($D$3:$D$102)</f>
        <v>7.3670103979110717</v>
      </c>
      <c r="E106" s="48">
        <f>AVERAGE($E$3:$E$102)</f>
        <v>3.0465214639902114</v>
      </c>
      <c r="F106" s="48">
        <f>AVERAGE($F$3:$F$102)</f>
        <v>5</v>
      </c>
      <c r="G106" s="48">
        <f>AVERAGE($G$3:$G$102)</f>
        <v>96.624672475158263</v>
      </c>
    </row>
    <row r="107" spans="1:7" x14ac:dyDescent="0.25">
      <c r="B107" s="46" t="s">
        <v>62</v>
      </c>
      <c r="C107" s="48">
        <f>MEDIAN($C$3:$C$102)</f>
        <v>54.900238037109375</v>
      </c>
      <c r="D107" s="48">
        <f>MEDIAN($D$3:$D$102)</f>
        <v>7.2849631309509277</v>
      </c>
      <c r="E107" s="48">
        <f>MEDIAN($E$3:$E$102)</f>
        <v>2.7287193536758423</v>
      </c>
      <c r="F107" s="48">
        <f>MEDIAN($F$3:$F$102)</f>
        <v>5</v>
      </c>
      <c r="G107" s="48">
        <f>MEDIAN($G$3:$G$102)</f>
        <v>91.074290486668019</v>
      </c>
    </row>
    <row r="108" spans="1:7" x14ac:dyDescent="0.25">
      <c r="B108" s="46" t="s">
        <v>133</v>
      </c>
      <c r="C108" s="48">
        <v>55.466692411943136</v>
      </c>
      <c r="D108" s="48">
        <v>7.2788375020703064</v>
      </c>
      <c r="E108" s="48">
        <v>2.8428664757949202</v>
      </c>
      <c r="F108" s="48">
        <v>4.9999999999999947</v>
      </c>
      <c r="G108" s="48">
        <v>90.144188928117714</v>
      </c>
    </row>
    <row r="109" spans="1:7" x14ac:dyDescent="0.25">
      <c r="B109" s="46" t="s">
        <v>134</v>
      </c>
      <c r="C109" s="48">
        <v>51.648796897803756</v>
      </c>
      <c r="D109" s="48">
        <v>7.0596765859805943</v>
      </c>
      <c r="E109" s="48">
        <v>2.6400026329870552</v>
      </c>
      <c r="F109" s="48">
        <v>4.9999999999999938</v>
      </c>
      <c r="G109" s="48">
        <v>83.93936438263448</v>
      </c>
    </row>
    <row r="110" spans="1:7" x14ac:dyDescent="0.25">
      <c r="B110" s="46" t="s">
        <v>135</v>
      </c>
      <c r="C110" s="48">
        <v>59.566807978288715</v>
      </c>
      <c r="D110" s="48">
        <v>7.5048020594538221</v>
      </c>
      <c r="E110" s="48">
        <v>3.0613188404491485</v>
      </c>
      <c r="F110" s="48">
        <v>4.9999999999999964</v>
      </c>
      <c r="G110" s="48">
        <v>96.807676079916746</v>
      </c>
    </row>
    <row r="111" spans="1:7" x14ac:dyDescent="0.25">
      <c r="B111" s="46" t="s">
        <v>136</v>
      </c>
      <c r="C111" s="48">
        <f>PERCENTILE($C$3:$C$102, 0.05)</f>
        <v>33.260748863220215</v>
      </c>
      <c r="D111" s="48">
        <f>PERCENTILE($D$3:$D$102, 0.05)</f>
        <v>5.8332606554031372</v>
      </c>
      <c r="E111" s="48">
        <f>PERCENTILE($E$3:$E$102, 0.05)</f>
        <v>1.6583320915699005</v>
      </c>
      <c r="F111" s="48">
        <f>PERCENTILE($F$3:$F$102, 0.05)</f>
        <v>5</v>
      </c>
      <c r="G111" s="48">
        <f>PERCENTILE($G$3:$G$102, 0.05)</f>
        <v>51.515135492916087</v>
      </c>
    </row>
    <row r="112" spans="1:7" x14ac:dyDescent="0.25">
      <c r="B112" s="46" t="s">
        <v>137</v>
      </c>
      <c r="C112" s="48">
        <f>PERCENTILE($C$3:$C$102, 0.95)</f>
        <v>97.061243820190427</v>
      </c>
      <c r="D112" s="48">
        <f>PERCENTILE($D$3:$D$102, 0.95)</f>
        <v>9.3339437484741214</v>
      </c>
      <c r="E112" s="48">
        <f>PERCENTILE($E$3:$E$102, 0.95)</f>
        <v>4.9727300882339467</v>
      </c>
      <c r="F112" s="48">
        <f>PERCENTILE($F$3:$F$102, 0.95)</f>
        <v>5</v>
      </c>
      <c r="G112" s="48">
        <f>PERCENTILE($G$3:$G$102, 0.95)</f>
        <v>150.32742979148443</v>
      </c>
    </row>
    <row r="113" spans="2:7" x14ac:dyDescent="0.25">
      <c r="B113" s="46" t="s">
        <v>138</v>
      </c>
      <c r="C113" s="48">
        <f>IF(STDEV($C$3:$C$102) = 0, "n/a", SKEW($C$3:$C$102))</f>
        <v>0.89924899891914101</v>
      </c>
      <c r="D113" s="48">
        <f>IF(STDEV($D$3:$D$102) = 0, "n/a", SKEW($D$3:$D$102))</f>
        <v>0.44133483506288174</v>
      </c>
      <c r="E113" s="48">
        <f>IF(STDEV($E$3:$E$102) = 0, "n/a", SKEW($E$3:$E$102))</f>
        <v>1.2188291941624507</v>
      </c>
      <c r="F113" s="48" t="str">
        <f>IF(STDEV($F$3:$F$102) = 0, "n/a", SKEW($F$3:$F$102))</f>
        <v>n/a</v>
      </c>
      <c r="G113" s="48">
        <f>IF(STDEV($G$3:$G$102) = 0, "n/a", SKEW($G$3:$G$102))</f>
        <v>3.0943038567814445</v>
      </c>
    </row>
    <row r="114" spans="2:7" x14ac:dyDescent="0.25">
      <c r="B114" s="46" t="s">
        <v>139</v>
      </c>
      <c r="C114" s="48">
        <f>IF(AVERAGE($C$3:$C$102) = 0, "n/a", STDEV($C$3:$C$102)/AVERAGE($C$3:$C$102))</f>
        <v>0.36187077185268057</v>
      </c>
      <c r="D114" s="48">
        <f>IF(AVERAGE($D$3:$D$102) = 0, "n/a", STDEV($D$3:$D$102)/AVERAGE($D$3:$D$102))</f>
        <v>0.15678730644396652</v>
      </c>
      <c r="E114" s="48">
        <f>IF(AVERAGE($E$3:$E$102) = 0, "n/a", STDEV($E$3:$E$102)/AVERAGE($E$3:$E$102))</f>
        <v>0.38477840616662706</v>
      </c>
      <c r="F114" s="48">
        <f>IF(AVERAGE($F$3:$F$102) = 0, "n/a", STDEV($F$3:$F$102)/AVERAGE($F$3:$F$102))</f>
        <v>0</v>
      </c>
      <c r="G114" s="48">
        <f>IF(AVERAGE($G$3:$G$102) = 0, "n/a", STDEV($G$3:$G$102)/AVERAGE($G$3:$G$102))</f>
        <v>0.42954357183142916</v>
      </c>
    </row>
    <row r="115" spans="2:7" x14ac:dyDescent="0.25">
      <c r="B115" s="46" t="s">
        <v>140</v>
      </c>
      <c r="C115" s="48">
        <f>MIN($C$3:$C$102)</f>
        <v>13.62804126739502</v>
      </c>
      <c r="D115" s="48">
        <f>MIN($D$3:$D$102)</f>
        <v>4.7452731132507324</v>
      </c>
      <c r="E115" s="48">
        <f>MIN($E$3:$E$102)</f>
        <v>0.6695595383644104</v>
      </c>
      <c r="F115" s="48">
        <f>MIN($F$3:$F$102)</f>
        <v>5</v>
      </c>
      <c r="G115" s="48">
        <f>MIN($G$3:$G$102)</f>
        <v>39.901789577240493</v>
      </c>
    </row>
    <row r="116" spans="2:7" x14ac:dyDescent="0.25">
      <c r="B116" s="46" t="s">
        <v>141</v>
      </c>
      <c r="C116" s="48">
        <f>MAX($C$3:$C$102)</f>
        <v>125.30766296386719</v>
      </c>
      <c r="D116" s="48">
        <f>MAX($D$3:$D$102)</f>
        <v>10.691038131713867</v>
      </c>
      <c r="E116" s="48">
        <f>MAX($E$3:$E$102)</f>
        <v>7.9772591590881348</v>
      </c>
      <c r="F116" s="48">
        <f>MAX($F$3:$F$102)</f>
        <v>5</v>
      </c>
      <c r="G116" s="48">
        <f>MAX($G$3:$G$102)</f>
        <v>366.89058257861757</v>
      </c>
    </row>
    <row r="117" spans="2:7" x14ac:dyDescent="0.25">
      <c r="B117" s="46" t="s">
        <v>142</v>
      </c>
      <c r="C117" s="48">
        <f>IF(MIN($C$3:$C$102) = 0, "n/a", MAX($C$3:$C$102)/MIN($C$3:$C$102))</f>
        <v>9.1948402932756572</v>
      </c>
      <c r="D117" s="48">
        <f>IF(MIN($D$3:$D$102) = 0, "n/a", MAX($D$3:$D$102)/MIN($D$3:$D$102))</f>
        <v>2.2529868938123161</v>
      </c>
      <c r="E117" s="48">
        <f>IF(MIN($E$3:$E$102) = 0, "n/a", MAX($E$3:$E$102)/MIN($E$3:$E$102))</f>
        <v>11.914189406628212</v>
      </c>
      <c r="F117" s="48">
        <f>IF(MIN($F$3:$F$102) = 0, "n/a", MAX($F$3:$F$102)/MIN($F$3:$F$102))</f>
        <v>1</v>
      </c>
      <c r="G117" s="48">
        <f>IF(MIN($G$3:$G$102) = 0, "n/a", MAX($G$3:$G$102)/MIN($G$3:$G$102))</f>
        <v>9.1948402932756572</v>
      </c>
    </row>
    <row r="118" spans="2:7" x14ac:dyDescent="0.25">
      <c r="B118" s="46" t="s">
        <v>143</v>
      </c>
      <c r="C118" s="48">
        <f>STDEV($C$3:$C$102)</f>
        <v>21.388506599990222</v>
      </c>
      <c r="D118" s="48">
        <f>STDEV($D$3:$D$102)</f>
        <v>1.1550537168331709</v>
      </c>
      <c r="E118" s="48">
        <f>STDEV($E$3:$E$102)</f>
        <v>1.1722356732665729</v>
      </c>
      <c r="F118" s="48">
        <f>STDEV($F$3:$F$102)</f>
        <v>0</v>
      </c>
      <c r="G118" s="48">
        <f>STDEV($G$3:$G$102)</f>
        <v>41.504506942021457</v>
      </c>
    </row>
  </sheetData>
  <mergeCells count="3">
    <mergeCell ref="A1:G1"/>
    <mergeCell ref="I1:N1"/>
    <mergeCell ref="I21:N21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U544"/>
  <sheetViews>
    <sheetView workbookViewId="0"/>
  </sheetViews>
  <sheetFormatPr defaultRowHeight="15" x14ac:dyDescent="0.25"/>
  <cols>
    <col min="1" max="1" width="56.28515625" bestFit="1" customWidth="1"/>
    <col min="2" max="2" width="7.5703125" bestFit="1" customWidth="1"/>
    <col min="3" max="3" width="4.5703125" bestFit="1" customWidth="1"/>
    <col min="4" max="4" width="6.5703125" bestFit="1" customWidth="1"/>
    <col min="5" max="5" width="10.140625" bestFit="1" customWidth="1"/>
    <col min="6" max="6" width="10.5703125" bestFit="1" customWidth="1"/>
  </cols>
  <sheetData>
    <row r="1" spans="1:6" x14ac:dyDescent="0.25">
      <c r="A1" s="14" t="s">
        <v>84</v>
      </c>
    </row>
    <row r="2" spans="1:6" x14ac:dyDescent="0.25">
      <c r="A2" s="15"/>
      <c r="B2" s="16" t="s">
        <v>85</v>
      </c>
      <c r="C2" s="16" t="s">
        <v>86</v>
      </c>
      <c r="D2" s="16" t="s">
        <v>78</v>
      </c>
      <c r="E2" s="16" t="s">
        <v>76</v>
      </c>
      <c r="F2" s="16" t="s">
        <v>79</v>
      </c>
    </row>
    <row r="3" spans="1:6" x14ac:dyDescent="0.25">
      <c r="A3" s="15" t="s">
        <v>87</v>
      </c>
      <c r="B3" s="17">
        <v>0</v>
      </c>
      <c r="C3" s="17">
        <v>24</v>
      </c>
      <c r="D3" s="17">
        <v>6.9937615394592285</v>
      </c>
      <c r="E3" s="17">
        <v>3.0256996154785156</v>
      </c>
      <c r="F3" s="17">
        <v>59.100555419921875</v>
      </c>
    </row>
    <row r="4" spans="1:6" x14ac:dyDescent="0.25">
      <c r="A4" s="15" t="s">
        <v>88</v>
      </c>
      <c r="B4" s="17">
        <v>0</v>
      </c>
      <c r="C4" s="17">
        <v>24</v>
      </c>
      <c r="D4" s="17">
        <v>6.2437615394592285</v>
      </c>
      <c r="E4" s="17">
        <v>3.3577616214752197</v>
      </c>
      <c r="F4" s="17">
        <v>63.448993682861328</v>
      </c>
    </row>
    <row r="5" spans="1:6" x14ac:dyDescent="0.25">
      <c r="A5" s="15" t="s">
        <v>89</v>
      </c>
      <c r="B5" s="17">
        <v>0</v>
      </c>
      <c r="C5" s="17">
        <v>24</v>
      </c>
      <c r="D5" s="17">
        <v>6.7437615394592285</v>
      </c>
      <c r="E5" s="17">
        <v>3.4256172180175781</v>
      </c>
      <c r="F5" s="17">
        <v>66.219367980957031</v>
      </c>
    </row>
    <row r="6" spans="1:6" x14ac:dyDescent="0.25">
      <c r="A6" s="15" t="s">
        <v>90</v>
      </c>
      <c r="B6" s="17">
        <v>0</v>
      </c>
      <c r="C6" s="17">
        <v>24</v>
      </c>
      <c r="D6" s="17">
        <v>7.0937614440917969</v>
      </c>
      <c r="E6" s="17">
        <v>3.3697710037231445</v>
      </c>
      <c r="F6" s="17">
        <v>67.416183471679688</v>
      </c>
    </row>
    <row r="7" spans="1:6" x14ac:dyDescent="0.25">
      <c r="A7" s="15" t="s">
        <v>91</v>
      </c>
      <c r="B7" s="17">
        <v>0</v>
      </c>
      <c r="C7" s="17">
        <v>24</v>
      </c>
      <c r="D7" s="17">
        <v>7.0937614440917969</v>
      </c>
      <c r="E7" s="17">
        <v>3.165457010269165</v>
      </c>
      <c r="F7" s="17">
        <v>60.628223419189453</v>
      </c>
    </row>
    <row r="8" spans="1:6" x14ac:dyDescent="0.25">
      <c r="A8" s="15" t="s">
        <v>92</v>
      </c>
      <c r="B8" s="17">
        <v>0</v>
      </c>
      <c r="C8" s="17">
        <v>24</v>
      </c>
      <c r="D8" s="17">
        <v>7.0937614440917969</v>
      </c>
      <c r="E8" s="17">
        <v>2.5429997444152832</v>
      </c>
      <c r="F8" s="17">
        <v>50.036155700683594</v>
      </c>
    </row>
    <row r="9" spans="1:6" x14ac:dyDescent="0.25">
      <c r="A9" s="15" t="s">
        <v>93</v>
      </c>
      <c r="B9" s="17">
        <v>0</v>
      </c>
      <c r="C9" s="17">
        <v>24</v>
      </c>
      <c r="D9" s="17">
        <v>7.0937614440917969</v>
      </c>
      <c r="E9" s="17">
        <v>2.8820877075195313</v>
      </c>
      <c r="F9" s="17">
        <v>56.384525299072266</v>
      </c>
    </row>
    <row r="10" spans="1:6" x14ac:dyDescent="0.25">
      <c r="A10" s="15" t="s">
        <v>94</v>
      </c>
      <c r="B10" s="17">
        <v>0</v>
      </c>
      <c r="C10" s="17">
        <v>24</v>
      </c>
      <c r="D10" s="17">
        <v>7.2437615394592285</v>
      </c>
      <c r="E10" s="17">
        <v>3.6313526630401611</v>
      </c>
      <c r="F10" s="17">
        <v>71.006477355957031</v>
      </c>
    </row>
    <row r="11" spans="1:6" x14ac:dyDescent="0.25">
      <c r="A11" s="15" t="s">
        <v>95</v>
      </c>
      <c r="B11" s="17">
        <v>0</v>
      </c>
      <c r="C11" s="17">
        <v>24</v>
      </c>
      <c r="D11" s="17">
        <v>7.6937613487243652</v>
      </c>
      <c r="E11" s="17">
        <v>2.576101541519165</v>
      </c>
      <c r="F11" s="17">
        <v>51.658119201660156</v>
      </c>
    </row>
    <row r="12" spans="1:6" x14ac:dyDescent="0.25">
      <c r="A12" s="15" t="s">
        <v>96</v>
      </c>
      <c r="B12" s="17">
        <v>0</v>
      </c>
      <c r="C12" s="17">
        <v>24</v>
      </c>
      <c r="D12" s="17">
        <v>6.7437615394592285</v>
      </c>
      <c r="E12" s="17">
        <v>2.8495545387268066</v>
      </c>
      <c r="F12" s="17">
        <v>55.97662353515625</v>
      </c>
    </row>
    <row r="13" spans="1:6" x14ac:dyDescent="0.25">
      <c r="A13" s="15" t="s">
        <v>97</v>
      </c>
      <c r="B13" s="17">
        <v>0</v>
      </c>
      <c r="C13" s="17">
        <v>24</v>
      </c>
      <c r="D13" s="17">
        <v>6.8437614440917969</v>
      </c>
      <c r="E13" s="17">
        <v>2.4755971431732178</v>
      </c>
      <c r="F13" s="17">
        <v>48.230873107910156</v>
      </c>
    </row>
    <row r="18" spans="1:203" x14ac:dyDescent="0.25">
      <c r="A18" s="18" t="s">
        <v>98</v>
      </c>
    </row>
    <row r="19" spans="1:203" x14ac:dyDescent="0.25">
      <c r="A19" s="9" t="s">
        <v>99</v>
      </c>
      <c r="D19" s="19">
        <v>0</v>
      </c>
      <c r="E19" s="19">
        <v>0.12323850393295288</v>
      </c>
      <c r="F19" s="19">
        <v>0.24345807731151581</v>
      </c>
      <c r="G19" s="19">
        <v>0.39451697468757629</v>
      </c>
      <c r="H19" s="19">
        <v>0.49451696872711182</v>
      </c>
      <c r="I19" s="19">
        <v>0.60972994565963745</v>
      </c>
      <c r="J19" s="19">
        <v>0.75972992181777954</v>
      </c>
      <c r="K19" s="19">
        <v>0.85972994565963745</v>
      </c>
      <c r="L19" s="19">
        <v>0.99265956878662109</v>
      </c>
      <c r="M19" s="19">
        <v>1.1216939687728882</v>
      </c>
      <c r="N19" s="19">
        <v>1.2216939926147461</v>
      </c>
      <c r="O19" s="19">
        <v>1.354506254196167</v>
      </c>
      <c r="P19" s="19">
        <v>1.4481865167617798</v>
      </c>
      <c r="Q19" s="19">
        <v>1.5833295583724976</v>
      </c>
      <c r="R19" s="19">
        <v>1.7165724039077759</v>
      </c>
      <c r="S19" s="19">
        <v>1.8165724277496338</v>
      </c>
      <c r="T19" s="19">
        <v>1.9665724039077759</v>
      </c>
      <c r="U19" s="19">
        <v>2.0665724277496338</v>
      </c>
      <c r="V19" s="19">
        <v>2.1605870723724365</v>
      </c>
      <c r="W19" s="19">
        <v>2.3105871677398682</v>
      </c>
      <c r="X19" s="19">
        <v>2.4105870723724365</v>
      </c>
      <c r="Y19" s="19">
        <v>2.5605871677398682</v>
      </c>
      <c r="Z19" s="19">
        <v>2.6470470428466797</v>
      </c>
      <c r="AA19" s="19">
        <v>2.7862317562103271</v>
      </c>
      <c r="AB19" s="19">
        <v>2.9265780448913574</v>
      </c>
      <c r="AC19" s="19">
        <v>3.0129251480102539</v>
      </c>
      <c r="AD19" s="19">
        <v>3.1520900726318359</v>
      </c>
      <c r="AE19" s="19">
        <v>3.2424297332763672</v>
      </c>
      <c r="AF19" s="19">
        <v>3.3787729740142822</v>
      </c>
      <c r="AG19" s="19">
        <v>3.5179026126861572</v>
      </c>
      <c r="AH19" s="19">
        <v>3.6083695888519287</v>
      </c>
      <c r="AI19" s="19">
        <v>3.7443122863769531</v>
      </c>
      <c r="AJ19" s="19">
        <v>3.8443121910095215</v>
      </c>
      <c r="AK19" s="19">
        <v>3.9714760780334473</v>
      </c>
      <c r="AL19" s="19">
        <v>4.1214761734008789</v>
      </c>
      <c r="AM19" s="19">
        <v>4.2214760780334473</v>
      </c>
      <c r="AN19" s="19">
        <v>4.3394293785095215</v>
      </c>
      <c r="AO19" s="19">
        <v>4.4894294738769531</v>
      </c>
      <c r="AP19" s="19">
        <v>4.5894293785095215</v>
      </c>
      <c r="AQ19" s="19">
        <v>4.6937613487243652</v>
      </c>
      <c r="AR19" s="19">
        <v>4.8437614440917969</v>
      </c>
      <c r="AS19" s="19">
        <v>4.9437613487243652</v>
      </c>
      <c r="AT19" s="19">
        <v>5.0437612533569336</v>
      </c>
      <c r="AU19" s="19">
        <v>5.1937613487243652</v>
      </c>
      <c r="AV19" s="19">
        <v>5.2937612533569336</v>
      </c>
      <c r="AW19" s="19">
        <v>5.4437613487243652</v>
      </c>
      <c r="AX19" s="19">
        <v>5.5437612533569336</v>
      </c>
      <c r="AY19" s="19">
        <v>5.6437616348266602</v>
      </c>
      <c r="AZ19" s="19">
        <v>5.7937612533569336</v>
      </c>
      <c r="BA19" s="19">
        <v>5.8937616348266602</v>
      </c>
      <c r="BB19" s="19">
        <v>6.0437612533569336</v>
      </c>
      <c r="BC19" s="19">
        <v>6.1437616348266602</v>
      </c>
      <c r="BD19" s="19">
        <v>6.2437615394592285</v>
      </c>
      <c r="BE19" s="19">
        <v>6.3937616348266602</v>
      </c>
      <c r="BF19" s="19">
        <v>6.4937615394592285</v>
      </c>
      <c r="BG19" s="19">
        <v>6.6437616348266602</v>
      </c>
      <c r="BH19" s="19">
        <v>6.7437615394592285</v>
      </c>
      <c r="BI19" s="19">
        <v>6.8437614440917969</v>
      </c>
      <c r="BJ19" s="19">
        <v>6.9937615394592285</v>
      </c>
      <c r="BK19" s="19">
        <v>7.0937614440917969</v>
      </c>
      <c r="BL19" s="19">
        <v>7.2437615394592285</v>
      </c>
      <c r="BM19" s="19">
        <v>7.3437614440917969</v>
      </c>
      <c r="BN19" s="19">
        <v>7.4437613487243652</v>
      </c>
      <c r="BO19" s="19">
        <v>7.5937614440917969</v>
      </c>
      <c r="BP19" s="19">
        <v>7.6937613487243652</v>
      </c>
      <c r="BQ19" s="19">
        <v>7.8437614440917969</v>
      </c>
      <c r="BR19" s="19">
        <v>7.9437613487243652</v>
      </c>
      <c r="BS19" s="19">
        <v>8.0437612533569336</v>
      </c>
      <c r="BT19" s="19">
        <v>8.1937618255615234</v>
      </c>
      <c r="BU19" s="19">
        <v>8.2937612533569336</v>
      </c>
      <c r="BV19" s="19">
        <v>8.4437618255615234</v>
      </c>
      <c r="BW19" s="19">
        <v>8.5437612533569336</v>
      </c>
      <c r="BX19" s="19">
        <v>8.6437616348266602</v>
      </c>
      <c r="BY19" s="19">
        <v>8.7937612533569336</v>
      </c>
      <c r="BZ19" s="19">
        <v>8.8937616348266602</v>
      </c>
      <c r="CA19" s="19">
        <v>9.0437612533569336</v>
      </c>
      <c r="CB19" s="19">
        <v>9.1437616348266602</v>
      </c>
      <c r="CC19" s="19">
        <v>9.2437610626220703</v>
      </c>
      <c r="CD19" s="19">
        <v>9.3937616348266602</v>
      </c>
      <c r="CE19" s="19">
        <v>9.4937610626220703</v>
      </c>
      <c r="CF19" s="19">
        <v>9.6437616348266602</v>
      </c>
      <c r="CG19" s="19">
        <v>9.7437610626220703</v>
      </c>
      <c r="CH19" s="19">
        <v>9.8437614440917969</v>
      </c>
      <c r="CI19" s="19">
        <v>9.9937610626220703</v>
      </c>
      <c r="CJ19" s="19">
        <v>10.093761444091797</v>
      </c>
      <c r="CK19" s="19">
        <v>10.24376106262207</v>
      </c>
      <c r="CL19" s="19">
        <v>10.343761444091797</v>
      </c>
      <c r="CM19" s="19">
        <v>10.443761825561523</v>
      </c>
      <c r="CN19" s="19">
        <v>10.593761444091797</v>
      </c>
      <c r="CO19" s="19">
        <v>10.693761825561523</v>
      </c>
      <c r="CP19" s="19">
        <v>10.843761444091797</v>
      </c>
      <c r="CQ19" s="19">
        <v>10.943761825561523</v>
      </c>
      <c r="CR19" s="19">
        <v>11.043761253356934</v>
      </c>
      <c r="CS19" s="19">
        <v>11.193761825561523</v>
      </c>
      <c r="CT19" s="19">
        <v>11.293761253356934</v>
      </c>
      <c r="CU19" s="19">
        <v>11.443761825561523</v>
      </c>
      <c r="CV19" s="19">
        <v>11.543761253356934</v>
      </c>
      <c r="CW19" s="19">
        <v>11.64376163482666</v>
      </c>
      <c r="CX19" s="19">
        <v>11.793761253356934</v>
      </c>
      <c r="CY19" s="19">
        <v>11.89376163482666</v>
      </c>
      <c r="CZ19" s="19">
        <v>12.14376163482666</v>
      </c>
      <c r="DA19" s="19">
        <v>12.243762016296387</v>
      </c>
      <c r="DB19" s="19">
        <v>12.39376163482666</v>
      </c>
      <c r="DC19" s="19">
        <v>12.493762016296387</v>
      </c>
      <c r="DD19" s="19">
        <v>12.64376163482666</v>
      </c>
      <c r="DE19" s="19">
        <v>12.743762016296387</v>
      </c>
      <c r="DF19" s="19">
        <v>12.843761444091797</v>
      </c>
      <c r="DG19" s="19">
        <v>12.993762016296387</v>
      </c>
      <c r="DH19" s="19">
        <v>13.093761444091797</v>
      </c>
      <c r="DI19" s="19">
        <v>13.243762016296387</v>
      </c>
      <c r="DJ19" s="19">
        <v>13.343761444091797</v>
      </c>
      <c r="DK19" s="19">
        <v>13.443761825561523</v>
      </c>
      <c r="DL19" s="19">
        <v>13.593761444091797</v>
      </c>
      <c r="DM19" s="19">
        <v>13.693761825561523</v>
      </c>
      <c r="DN19" s="19">
        <v>13.843761444091797</v>
      </c>
      <c r="DO19" s="19">
        <v>13.943761825561523</v>
      </c>
      <c r="DP19" s="19">
        <v>14.043761253356934</v>
      </c>
      <c r="DQ19" s="19">
        <v>14.193761825561523</v>
      </c>
      <c r="DR19" s="19">
        <v>14.293761253356934</v>
      </c>
      <c r="DS19" s="19">
        <v>14.443761825561523</v>
      </c>
      <c r="DT19" s="19">
        <v>14.543761253356934</v>
      </c>
      <c r="DU19" s="19">
        <v>14.64376163482666</v>
      </c>
      <c r="DV19" s="19">
        <v>14.793761253356934</v>
      </c>
      <c r="DW19" s="19">
        <v>14.89376163482666</v>
      </c>
      <c r="DX19" s="19">
        <v>15.043761253356934</v>
      </c>
      <c r="DY19" s="19">
        <v>15.14376163482666</v>
      </c>
      <c r="DZ19" s="19">
        <v>15.243762016296387</v>
      </c>
      <c r="EA19" s="19">
        <v>15.39376163482666</v>
      </c>
      <c r="EB19" s="19">
        <v>15.493762016296387</v>
      </c>
      <c r="EC19" s="19">
        <v>15.64376163482666</v>
      </c>
      <c r="ED19" s="19">
        <v>15.743762016296387</v>
      </c>
      <c r="EE19" s="19">
        <v>15.843761444091797</v>
      </c>
      <c r="EF19" s="19">
        <v>15.993762016296387</v>
      </c>
      <c r="EG19" s="19">
        <v>16.093761444091797</v>
      </c>
      <c r="EH19" s="19">
        <v>16.24376106262207</v>
      </c>
      <c r="EI19" s="19">
        <v>16.343761444091797</v>
      </c>
      <c r="EJ19" s="19">
        <v>16.443761825561523</v>
      </c>
      <c r="EK19" s="19">
        <v>16.593761444091797</v>
      </c>
      <c r="EL19" s="19">
        <v>16.693761825561523</v>
      </c>
      <c r="EM19" s="19">
        <v>16.843761444091797</v>
      </c>
      <c r="EN19" s="19">
        <v>16.943761825561523</v>
      </c>
      <c r="EO19" s="19">
        <v>17.04376220703125</v>
      </c>
      <c r="EP19" s="19">
        <v>17.193761825561523</v>
      </c>
      <c r="EQ19" s="19">
        <v>17.29376220703125</v>
      </c>
      <c r="ER19" s="19">
        <v>17.443761825561523</v>
      </c>
      <c r="ES19" s="19">
        <v>17.54376220703125</v>
      </c>
      <c r="ET19" s="19">
        <v>17.643760681152344</v>
      </c>
      <c r="EU19" s="19">
        <v>17.79376220703125</v>
      </c>
      <c r="EV19" s="19">
        <v>17.893760681152344</v>
      </c>
      <c r="EW19" s="19">
        <v>18.04376220703125</v>
      </c>
      <c r="EX19" s="19">
        <v>18.143762588500977</v>
      </c>
      <c r="EY19" s="19">
        <v>18.24376106262207</v>
      </c>
      <c r="EZ19" s="19">
        <v>18.393762588500977</v>
      </c>
      <c r="FA19" s="19">
        <v>18.49376106262207</v>
      </c>
      <c r="FB19" s="19">
        <v>18.643762588500977</v>
      </c>
      <c r="FC19" s="19">
        <v>18.74376106262207</v>
      </c>
      <c r="FD19" s="19">
        <v>18.843761444091797</v>
      </c>
      <c r="FE19" s="19">
        <v>18.99376106262207</v>
      </c>
      <c r="FF19" s="19">
        <v>19.093761444091797</v>
      </c>
      <c r="FG19" s="19">
        <v>19.24376106262207</v>
      </c>
      <c r="FH19" s="19">
        <v>19.343761444091797</v>
      </c>
      <c r="FI19" s="19">
        <v>19.443761825561523</v>
      </c>
      <c r="FJ19" s="19">
        <v>19.593761444091797</v>
      </c>
      <c r="FK19" s="19">
        <v>19.693761825561523</v>
      </c>
      <c r="FL19" s="19">
        <v>19.843761444091797</v>
      </c>
      <c r="FM19" s="19">
        <v>19.943761825561523</v>
      </c>
      <c r="FN19" s="19">
        <v>20.04376220703125</v>
      </c>
      <c r="FO19" s="19">
        <v>20.193761825561523</v>
      </c>
      <c r="FP19" s="19">
        <v>20.29376220703125</v>
      </c>
      <c r="FQ19" s="19">
        <v>20.443761825561523</v>
      </c>
      <c r="FR19" s="19">
        <v>20.54376220703125</v>
      </c>
      <c r="FS19" s="19">
        <v>20.643762588500977</v>
      </c>
      <c r="FT19" s="19">
        <v>20.79376220703125</v>
      </c>
      <c r="FU19" s="19">
        <v>20.893762588500977</v>
      </c>
      <c r="FV19" s="19">
        <v>21.04376220703125</v>
      </c>
      <c r="FW19" s="19">
        <v>21.143762588500977</v>
      </c>
      <c r="FX19" s="19">
        <v>21.24376106262207</v>
      </c>
      <c r="FY19" s="19">
        <v>21.393762588500977</v>
      </c>
      <c r="FZ19" s="19">
        <v>21.49376106262207</v>
      </c>
      <c r="GA19" s="19">
        <v>21.643762588500977</v>
      </c>
      <c r="GB19" s="19">
        <v>21.74376106262207</v>
      </c>
      <c r="GC19" s="19">
        <v>21.843761444091797</v>
      </c>
      <c r="GD19" s="19">
        <v>21.99376106262207</v>
      </c>
      <c r="GE19" s="19">
        <v>22.093761444091797</v>
      </c>
      <c r="GF19" s="19">
        <v>22.24376106262207</v>
      </c>
      <c r="GG19" s="19">
        <v>22.343761444091797</v>
      </c>
      <c r="GH19" s="19">
        <v>22.443761825561523</v>
      </c>
      <c r="GI19" s="19">
        <v>22.593761444091797</v>
      </c>
      <c r="GJ19" s="19">
        <v>22.693761825561523</v>
      </c>
      <c r="GK19" s="19">
        <v>22.843761444091797</v>
      </c>
      <c r="GL19" s="19">
        <v>22.943761825561523</v>
      </c>
      <c r="GM19" s="19">
        <v>23.04376220703125</v>
      </c>
      <c r="GN19" s="19">
        <v>23.193761825561523</v>
      </c>
      <c r="GO19" s="19">
        <v>23.29376220703125</v>
      </c>
      <c r="GP19" s="19">
        <v>23.443761825561523</v>
      </c>
      <c r="GQ19" s="19">
        <v>23.54376220703125</v>
      </c>
      <c r="GR19" s="19">
        <v>23.643762588500977</v>
      </c>
      <c r="GS19" s="19">
        <v>23.79376220703125</v>
      </c>
      <c r="GT19" s="19">
        <v>23.893762588500977</v>
      </c>
      <c r="GU19" s="19">
        <v>24</v>
      </c>
    </row>
    <row r="20" spans="1:203" x14ac:dyDescent="0.25">
      <c r="A20" s="9" t="s">
        <v>100</v>
      </c>
      <c r="D20" s="20">
        <f>AVERAGE($D$62:$D$161)</f>
        <v>0</v>
      </c>
      <c r="E20" s="20">
        <f>AVERAGE($E$62:$E$161)</f>
        <v>7.9025747400010007E-4</v>
      </c>
      <c r="F20" s="20">
        <f>AVERAGE($F$62:$F$161)</f>
        <v>8.3103721146471805E-3</v>
      </c>
      <c r="G20" s="20">
        <f>AVERAGE($G$62:$G$161)</f>
        <v>3.3205305151641371E-2</v>
      </c>
      <c r="H20" s="20">
        <f>AVERAGE($H$62:$H$161)</f>
        <v>7.0051213596016168E-2</v>
      </c>
      <c r="I20" s="20">
        <f>AVERAGE($I$62:$I$161)</f>
        <v>0.13247698817402123</v>
      </c>
      <c r="J20" s="20">
        <f>AVERAGE($J$62:$J$161)</f>
        <v>0.2086555103957653</v>
      </c>
      <c r="K20" s="20">
        <f>AVERAGE($K$62:$K$161)</f>
        <v>0.29291290931403635</v>
      </c>
      <c r="L20" s="20">
        <f>AVERAGE($L$62:$L$161)</f>
        <v>0.39280346676707267</v>
      </c>
      <c r="M20" s="20">
        <f>AVERAGE($M$62:$M$161)</f>
        <v>0.50293932840228084</v>
      </c>
      <c r="N20" s="20">
        <f>AVERAGE($N$62:$N$161)</f>
        <v>0.62206031635403636</v>
      </c>
      <c r="O20" s="20">
        <f>AVERAGE($O$62:$O$161)</f>
        <v>0.73904795452952388</v>
      </c>
      <c r="P20" s="20">
        <f>AVERAGE($P$62:$P$161)</f>
        <v>0.86151675015687945</v>
      </c>
      <c r="Q20" s="20">
        <f>AVERAGE($Q$62:$Q$161)</f>
        <v>0.99055392920970919</v>
      </c>
      <c r="R20" s="20">
        <f>AVERAGE($R$62:$R$161)</f>
        <v>1.1165538647770881</v>
      </c>
      <c r="S20" s="20">
        <f>AVERAGE($S$62:$S$161)</f>
        <v>1.243151237666607</v>
      </c>
      <c r="T20" s="20">
        <f>AVERAGE($T$62:$T$161)</f>
        <v>1.3647171011567116</v>
      </c>
      <c r="U20" s="20">
        <f>AVERAGE($U$62:$U$161)</f>
        <v>1.4797368547320366</v>
      </c>
      <c r="V20" s="20">
        <f>AVERAGE($V$62:$V$161)</f>
        <v>1.5978524792194366</v>
      </c>
      <c r="W20" s="20">
        <f>AVERAGE($W$62:$W$161)</f>
        <v>1.7080452716350556</v>
      </c>
      <c r="X20" s="20">
        <f>AVERAGE($X$62:$X$161)</f>
        <v>1.8136967989802359</v>
      </c>
      <c r="Y20" s="20">
        <f>AVERAGE($Y$62:$Y$161)</f>
        <v>1.911551556289196</v>
      </c>
      <c r="Z20" s="20">
        <f>AVERAGE($Z$62:$Z$161)</f>
        <v>2.0024882686138152</v>
      </c>
      <c r="AA20" s="20">
        <f>AVERAGE($AA$62:$AA$161)</f>
        <v>2.0950896102190018</v>
      </c>
      <c r="AB20" s="20">
        <f>AVERAGE($AB$62:$AB$161)</f>
        <v>2.1755592948198319</v>
      </c>
      <c r="AC20" s="20">
        <f>AVERAGE($AC$62:$AC$161)</f>
        <v>2.2542791721224784</v>
      </c>
      <c r="AD20" s="20">
        <f>AVERAGE($AD$62:$AD$161)</f>
        <v>2.3263024634122846</v>
      </c>
      <c r="AE20" s="20">
        <f>AVERAGE($AE$62:$AE$161)</f>
        <v>2.3910539388656615</v>
      </c>
      <c r="AF20" s="20">
        <f>AVERAGE($AF$62:$AF$161)</f>
        <v>2.4543348312377931</v>
      </c>
      <c r="AG20" s="20">
        <f>AVERAGE($AG$62:$AG$161)</f>
        <v>2.5109878611564636</v>
      </c>
      <c r="AH20" s="20">
        <f>AVERAGE($AH$62:$AH$161)</f>
        <v>2.5637141942977903</v>
      </c>
      <c r="AI20" s="20">
        <f>AVERAGE($AI$62:$AI$161)</f>
        <v>2.6110922038555144</v>
      </c>
      <c r="AJ20" s="20">
        <f>AVERAGE($AJ$62:$AJ$161)</f>
        <v>2.6550681859254839</v>
      </c>
      <c r="AK20" s="20">
        <f>AVERAGE($AK$62:$AK$161)</f>
        <v>2.6959323465824125</v>
      </c>
      <c r="AL20" s="20">
        <f>AVERAGE($AL$62:$AL$161)</f>
        <v>2.7327351081371307</v>
      </c>
      <c r="AM20" s="20">
        <f>AVERAGE($AM$62:$AM$161)</f>
        <v>2.7667006182670595</v>
      </c>
      <c r="AN20" s="20">
        <f>AVERAGE($AN$62:$AN$161)</f>
        <v>2.7965923619270323</v>
      </c>
      <c r="AO20" s="20">
        <f>AVERAGE($AO$62:$AO$161)</f>
        <v>2.8237212252616883</v>
      </c>
      <c r="AP20" s="20">
        <f>AVERAGE($AP$62:$AP$161)</f>
        <v>2.8496707963943479</v>
      </c>
      <c r="AQ20" s="20">
        <f>AVERAGE($AQ$62:$AQ$161)</f>
        <v>2.8724541723728181</v>
      </c>
      <c r="AR20" s="20">
        <f>AVERAGE($AR$62:$AR$161)</f>
        <v>2.892798381447792</v>
      </c>
      <c r="AS20" s="20">
        <f>AVERAGE($AS$62:$AS$161)</f>
        <v>2.9108785355091094</v>
      </c>
      <c r="AT20" s="20">
        <f>AVERAGE($AT$62:$AT$161)</f>
        <v>2.9274911355972288</v>
      </c>
      <c r="AU20" s="20">
        <f>AVERAGE($AU$62:$AU$161)</f>
        <v>2.9424159437417985</v>
      </c>
      <c r="AV20" s="20">
        <f>AVERAGE($AV$62:$AV$161)</f>
        <v>2.9559075140953066</v>
      </c>
      <c r="AW20" s="20">
        <f>AVERAGE($AW$62:$AW$161)</f>
        <v>2.9671260195970537</v>
      </c>
      <c r="AX20" s="20">
        <f>AVERAGE($AX$62:$AX$161)</f>
        <v>2.977597233057022</v>
      </c>
      <c r="AY20" s="20">
        <f>AVERAGE($AY$62:$AY$161)</f>
        <v>2.9865434104204178</v>
      </c>
      <c r="AZ20" s="20">
        <f>AVERAGE($AZ$62:$AZ$161)</f>
        <v>2.9943298017978668</v>
      </c>
      <c r="BA20" s="20">
        <f>AVERAGE($BA$62:$BA$161)</f>
        <v>3.0011330008506776</v>
      </c>
      <c r="BB20" s="20">
        <f>AVERAGE($BB$62:$BB$161)</f>
        <v>3.0069465291500093</v>
      </c>
      <c r="BC20" s="20">
        <f>AVERAGE($BC$62:$BC$161)</f>
        <v>3.0118664515018465</v>
      </c>
      <c r="BD20" s="20">
        <f>AVERAGE($BD$62:$BD$161)</f>
        <v>3.0159410041570665</v>
      </c>
      <c r="BE20" s="20">
        <f>AVERAGE($BE$62:$BE$161)</f>
        <v>3.0191198813915254</v>
      </c>
      <c r="BF20" s="20">
        <f>AVERAGE($BF$62:$BF$161)</f>
        <v>3.0217401671409605</v>
      </c>
      <c r="BG20" s="20">
        <f>AVERAGE($BG$62:$BG$161)</f>
        <v>3.0234427309036254</v>
      </c>
      <c r="BH20" s="20">
        <f>AVERAGE($BH$62:$BH$161)</f>
        <v>3.0249100333452223</v>
      </c>
      <c r="BI20" s="20">
        <f>AVERAGE($BI$62:$BI$161)</f>
        <v>3.0256431144475937</v>
      </c>
      <c r="BJ20" s="20">
        <f>AVERAGE($BJ$62:$BJ$161)</f>
        <v>3.0256995910406115</v>
      </c>
      <c r="BK20" s="20">
        <f>AVERAGE($BK$62:$BK$161)</f>
        <v>3.0255251216888426</v>
      </c>
      <c r="BL20" s="20">
        <f>AVERAGE($BL$62:$BL$161)</f>
        <v>3.0245939159393309</v>
      </c>
      <c r="BM20" s="20">
        <f>AVERAGE($BM$62:$BM$161)</f>
        <v>3.0236143314838411</v>
      </c>
      <c r="BN20" s="20">
        <f>AVERAGE($BN$62:$BN$161)</f>
        <v>3.0220539736747742</v>
      </c>
      <c r="BO20" s="20">
        <f>AVERAGE($BO$62:$BO$161)</f>
        <v>3.0201020163297652</v>
      </c>
      <c r="BP20" s="20">
        <f>AVERAGE($BP$62:$BP$161)</f>
        <v>3.01789784014225</v>
      </c>
      <c r="BQ20" s="20">
        <f>AVERAGE($BQ$62:$BQ$161)</f>
        <v>3.015111413002014</v>
      </c>
      <c r="BR20" s="20">
        <f>AVERAGE($BR$62:$BR$161)</f>
        <v>3.0124513697624207</v>
      </c>
      <c r="BS20" s="20">
        <f>AVERAGE($BS$62:$BS$161)</f>
        <v>3.0094450533390047</v>
      </c>
      <c r="BT20" s="20">
        <f>AVERAGE($BT$62:$BT$161)</f>
        <v>3.0059694135189057</v>
      </c>
      <c r="BU20" s="20">
        <f>AVERAGE($BU$62:$BU$161)</f>
        <v>3.0024734055995941</v>
      </c>
      <c r="BV20" s="20">
        <f>AVERAGE($BV$62:$BV$161)</f>
        <v>2.9984095686674119</v>
      </c>
      <c r="BW20" s="20">
        <f>AVERAGE($BW$62:$BW$161)</f>
        <v>2.9945748388767242</v>
      </c>
      <c r="BX20" s="20">
        <f>AVERAGE($BX$62:$BX$161)</f>
        <v>2.9905633080005645</v>
      </c>
      <c r="BY20" s="20">
        <f>AVERAGE($BY$62:$BY$161)</f>
        <v>2.9859146279096604</v>
      </c>
      <c r="BZ20" s="20">
        <f>AVERAGE($BZ$62:$BZ$161)</f>
        <v>2.981505416035652</v>
      </c>
      <c r="CA20" s="20">
        <f>AVERAGE($CA$62:$CA$161)</f>
        <v>2.9765264981985093</v>
      </c>
      <c r="CB20" s="20">
        <f>AVERAGE($CB$62:$CB$161)</f>
        <v>2.971956943869591</v>
      </c>
      <c r="CC20" s="20">
        <f>AVERAGE($CC$62:$CC$161)</f>
        <v>2.9671090781688689</v>
      </c>
      <c r="CD20" s="20">
        <f>AVERAGE($CD$62:$CD$161)</f>
        <v>2.9617535239458084</v>
      </c>
      <c r="CE20" s="20">
        <f>AVERAGE($CE$62:$CE$161)</f>
        <v>2.9566397649049758</v>
      </c>
      <c r="CF20" s="20">
        <f>AVERAGE($CF$62:$CF$161)</f>
        <v>2.9510150235891341</v>
      </c>
      <c r="CG20" s="20">
        <f>AVERAGE($CG$62:$CG$161)</f>
        <v>2.9458245897293089</v>
      </c>
      <c r="CH20" s="20">
        <f>AVERAGE($CH$62:$CH$161)</f>
        <v>2.9403752154111862</v>
      </c>
      <c r="CI20" s="20">
        <f>AVERAGE($CI$62:$CI$161)</f>
        <v>2.9345691853761675</v>
      </c>
      <c r="CJ20" s="20">
        <f>AVERAGE($CJ$62:$CJ$161)</f>
        <v>2.9289713162183761</v>
      </c>
      <c r="CK20" s="20">
        <f>AVERAGE($CK$62:$CK$161)</f>
        <v>2.9229176634550096</v>
      </c>
      <c r="CL20" s="20">
        <f>AVERAGE($CL$62:$CL$161)</f>
        <v>2.9172933620214461</v>
      </c>
      <c r="CM20" s="20">
        <f>AVERAGE($CM$62:$CM$161)</f>
        <v>2.9115043401718141</v>
      </c>
      <c r="CN20" s="20">
        <f>AVERAGE($CN$62:$CN$161)</f>
        <v>2.9052994382381438</v>
      </c>
      <c r="CO20" s="20">
        <f>AVERAGE($CO$62:$CO$161)</f>
        <v>2.8993605345487596</v>
      </c>
      <c r="CP20" s="20">
        <f>AVERAGE($CP$62:$CP$161)</f>
        <v>2.8930246996879578</v>
      </c>
      <c r="CQ20" s="20">
        <f>AVERAGE($CQ$62:$CQ$161)</f>
        <v>2.8870871579647064</v>
      </c>
      <c r="CR20" s="20">
        <f>AVERAGE($CR$62:$CR$161)</f>
        <v>2.8810299652814866</v>
      </c>
      <c r="CS20" s="20">
        <f>AVERAGE($CS$62:$CS$161)</f>
        <v>2.874596743583679</v>
      </c>
      <c r="CT20" s="20">
        <f>AVERAGE($CT$62:$CT$161)</f>
        <v>2.8683829802274703</v>
      </c>
      <c r="CU20" s="20">
        <f>AVERAGE($CU$62:$CU$161)</f>
        <v>2.8618387752771377</v>
      </c>
      <c r="CV20" s="20">
        <f>AVERAGE($CV$62:$CV$161)</f>
        <v>2.8556935185194017</v>
      </c>
      <c r="CW20" s="20">
        <f>AVERAGE($CW$62:$CW$161)</f>
        <v>2.8494439876079558</v>
      </c>
      <c r="CX20" s="20">
        <f>AVERAGE($CX$62:$CX$161)</f>
        <v>2.8428414672613145</v>
      </c>
      <c r="CY20" s="20">
        <f>AVERAGE($CY$62:$CY$161)</f>
        <v>2.8364901685714723</v>
      </c>
      <c r="CZ20" s="20">
        <f>AVERAGE($CZ$62:$CZ$161)</f>
        <v>2.8235057616233825</v>
      </c>
      <c r="DA20" s="20">
        <f>AVERAGE($DA$62:$DA$161)</f>
        <v>2.8171778726577759</v>
      </c>
      <c r="DB20" s="20">
        <f>AVERAGE($DB$62:$DB$161)</f>
        <v>2.8104943782091141</v>
      </c>
      <c r="DC20" s="20">
        <f>AVERAGE($DC$62:$DC$161)</f>
        <v>2.8040287411212921</v>
      </c>
      <c r="DD20" s="20">
        <f>AVERAGE($DD$62:$DD$161)</f>
        <v>2.7972884529829027</v>
      </c>
      <c r="DE20" s="20">
        <f>AVERAGE($DE$62:$DE$161)</f>
        <v>2.7908948123455048</v>
      </c>
      <c r="DF20" s="20">
        <f>AVERAGE($DF$62:$DF$161)</f>
        <v>2.7844928133487703</v>
      </c>
      <c r="DG20" s="20">
        <f>AVERAGE($DG$62:$DG$161)</f>
        <v>2.7777632063627244</v>
      </c>
      <c r="DH20" s="20">
        <f>AVERAGE($DH$62:$DH$161)</f>
        <v>2.7712489455938338</v>
      </c>
      <c r="DI20" s="20">
        <f>AVERAGE($DI$62:$DI$161)</f>
        <v>2.7644767749309538</v>
      </c>
      <c r="DJ20" s="20">
        <f>AVERAGE($DJ$62:$DJ$161)</f>
        <v>2.7580547934770583</v>
      </c>
      <c r="DK20" s="20">
        <f>AVERAGE($DK$62:$DK$161)</f>
        <v>2.7516244190931318</v>
      </c>
      <c r="DL20" s="20">
        <f>AVERAGE($DL$62:$DL$161)</f>
        <v>2.7448294949531555</v>
      </c>
      <c r="DM20" s="20">
        <f>AVERAGE($DM$62:$DM$161)</f>
        <v>2.7383010733127593</v>
      </c>
      <c r="DN20" s="20">
        <f>AVERAGE($DN$62:$DN$161)</f>
        <v>2.7315687483549116</v>
      </c>
      <c r="DO20" s="20">
        <f>AVERAGE($DO$62:$DO$161)</f>
        <v>2.7251843822002413</v>
      </c>
      <c r="DP20" s="20">
        <f>AVERAGE($DP$62:$DP$161)</f>
        <v>2.7187225961685182</v>
      </c>
      <c r="DQ20" s="20">
        <f>AVERAGE($DQ$62:$DQ$161)</f>
        <v>2.7119818902015687</v>
      </c>
      <c r="DR20" s="20">
        <f>AVERAGE($DR$62:$DR$161)</f>
        <v>2.7054572921991347</v>
      </c>
      <c r="DS20" s="20">
        <f>AVERAGE($DS$62:$DS$161)</f>
        <v>2.698710767030716</v>
      </c>
      <c r="DT20" s="20">
        <f>AVERAGE($DT$62:$DT$161)</f>
        <v>2.6923014450073244</v>
      </c>
      <c r="DU20" s="20">
        <f>AVERAGE($DU$62:$DU$161)</f>
        <v>2.6858758485317229</v>
      </c>
      <c r="DV20" s="20">
        <f>AVERAGE($DV$62:$DV$161)</f>
        <v>2.6791846752166748</v>
      </c>
      <c r="DW20" s="20">
        <f>AVERAGE($DW$62:$DW$161)</f>
        <v>2.6726943665742873</v>
      </c>
      <c r="DX20" s="20">
        <f>AVERAGE($DX$62:$DX$161)</f>
        <v>2.6660057812929154</v>
      </c>
      <c r="DY20" s="20">
        <f>AVERAGE($DY$62:$DY$161)</f>
        <v>2.6596170842647551</v>
      </c>
      <c r="DZ20" s="20">
        <f>AVERAGE($DZ$62:$DZ$161)</f>
        <v>2.6532585030794142</v>
      </c>
      <c r="EA20" s="20">
        <f>AVERAGE($EA$62:$EA$161)</f>
        <v>2.646579498052597</v>
      </c>
      <c r="EB20" s="20">
        <f>AVERAGE($EB$62:$EB$161)</f>
        <v>2.6401667886972429</v>
      </c>
      <c r="EC20" s="20">
        <f>AVERAGE($EC$62:$EC$161)</f>
        <v>2.633512426018715</v>
      </c>
      <c r="ED20" s="20">
        <f>AVERAGE($ED$62:$ED$161)</f>
        <v>2.62717999458313</v>
      </c>
      <c r="EE20" s="20">
        <f>AVERAGE($EE$62:$EE$161)</f>
        <v>2.6208397459983828</v>
      </c>
      <c r="EF20" s="20">
        <f>AVERAGE($EF$62:$EF$161)</f>
        <v>2.6142584854364395</v>
      </c>
      <c r="EG20" s="20">
        <f>AVERAGE($EG$62:$EG$161)</f>
        <v>2.6078726923465729</v>
      </c>
      <c r="EH20" s="20">
        <f>AVERAGE($EH$62:$EH$161)</f>
        <v>2.6012656122446058</v>
      </c>
      <c r="EI20" s="20">
        <f>AVERAGE($EI$62:$EI$161)</f>
        <v>2.5950167405605318</v>
      </c>
      <c r="EJ20" s="20">
        <f>AVERAGE($EJ$62:$EJ$161)</f>
        <v>2.5887356144189835</v>
      </c>
      <c r="EK20" s="20">
        <f>AVERAGE($EK$62:$EK$161)</f>
        <v>2.5822054672241213</v>
      </c>
      <c r="EL20" s="20">
        <f>AVERAGE($EL$62:$EL$161)</f>
        <v>2.5759090197086336</v>
      </c>
      <c r="EM20" s="20">
        <f>AVERAGE($EM$62:$EM$161)</f>
        <v>2.5693443405628202</v>
      </c>
      <c r="EN20" s="20">
        <f>AVERAGE($EN$62:$EN$161)</f>
        <v>2.5631905972957609</v>
      </c>
      <c r="EO20" s="20">
        <f>AVERAGE($EO$62:$EO$161)</f>
        <v>2.5569471114873887</v>
      </c>
      <c r="EP20" s="20">
        <f>AVERAGE($EP$62:$EP$161)</f>
        <v>2.5505179017782211</v>
      </c>
      <c r="EQ20" s="20">
        <f>AVERAGE($EQ$62:$EQ$161)</f>
        <v>2.5442595541477204</v>
      </c>
      <c r="ER20" s="20">
        <f>AVERAGE($ER$62:$ER$161)</f>
        <v>2.5377999281883241</v>
      </c>
      <c r="ES20" s="20">
        <f>AVERAGE($ES$62:$ES$161)</f>
        <v>2.5316854482889175</v>
      </c>
      <c r="ET20" s="20">
        <f>AVERAGE($ET$62:$ET$161)</f>
        <v>2.5255411583185197</v>
      </c>
      <c r="EU20" s="20">
        <f>AVERAGE($EU$62:$EU$161)</f>
        <v>2.5191619569063186</v>
      </c>
      <c r="EV20" s="20">
        <f>AVERAGE($EV$62:$EV$161)</f>
        <v>2.5130032867193224</v>
      </c>
      <c r="EW20" s="20">
        <f>AVERAGE($EW$62:$EW$161)</f>
        <v>2.5066286623477936</v>
      </c>
      <c r="EX20" s="20">
        <f>AVERAGE($EX$62:$EX$161)</f>
        <v>2.5005893301963806</v>
      </c>
      <c r="EY20" s="20">
        <f>AVERAGE($EY$62:$EY$161)</f>
        <v>2.4945204824209215</v>
      </c>
      <c r="EZ20" s="20">
        <f>AVERAGE($EZ$62:$EZ$161)</f>
        <v>2.4882116937637329</v>
      </c>
      <c r="FA20" s="20">
        <f>AVERAGE($FA$62:$FA$161)</f>
        <v>2.4821432209014893</v>
      </c>
      <c r="FB20" s="20">
        <f>AVERAGE($FB$62:$FB$161)</f>
        <v>2.4758133941888811</v>
      </c>
      <c r="FC20" s="20">
        <f>AVERAGE($FC$62:$FC$161)</f>
        <v>2.4698793900012972</v>
      </c>
      <c r="FD20" s="20">
        <f>AVERAGE($FD$62:$FD$161)</f>
        <v>2.4638516807556154</v>
      </c>
      <c r="FE20" s="20">
        <f>AVERAGE($FE$62:$FE$161)</f>
        <v>2.4576712262630465</v>
      </c>
      <c r="FF20" s="20">
        <f>AVERAGE($FF$62:$FF$161)</f>
        <v>2.4516364818811418</v>
      </c>
      <c r="FG20" s="20">
        <f>AVERAGE($FG$62:$FG$161)</f>
        <v>2.445427410006523</v>
      </c>
      <c r="FH20" s="20">
        <f>AVERAGE($FH$62:$FH$161)</f>
        <v>2.4395374804735184</v>
      </c>
      <c r="FI20" s="20">
        <f>AVERAGE($FI$62:$FI$161)</f>
        <v>2.4336305379867555</v>
      </c>
      <c r="FJ20" s="20">
        <f>AVERAGE($FJ$62:$FJ$161)</f>
        <v>2.4274917364120485</v>
      </c>
      <c r="FK20" s="20">
        <f>AVERAGE($FK$62:$FK$161)</f>
        <v>2.4215725380182267</v>
      </c>
      <c r="FL20" s="20">
        <f>AVERAGE($FL$62:$FL$161)</f>
        <v>2.4154234552383422</v>
      </c>
      <c r="FM20" s="20">
        <f>AVERAGE($FM$62:$FM$161)</f>
        <v>2.4096459078788759</v>
      </c>
      <c r="FN20" s="20">
        <f>AVERAGE($FN$62:$FN$161)</f>
        <v>2.4037763822078704</v>
      </c>
      <c r="FO20" s="20">
        <f>AVERAGE($FO$62:$FO$161)</f>
        <v>2.3977686822414399</v>
      </c>
      <c r="FP20" s="20">
        <f>AVERAGE($FP$62:$FP$161)</f>
        <v>2.3918946969509123</v>
      </c>
      <c r="FQ20" s="20">
        <f>AVERAGE($FQ$62:$FQ$161)</f>
        <v>2.3858585011959077</v>
      </c>
      <c r="FR20" s="20">
        <f>AVERAGE($FR$62:$FR$161)</f>
        <v>2.380125351548195</v>
      </c>
      <c r="FS20" s="20">
        <f>AVERAGE($FS$62:$FS$161)</f>
        <v>2.3743802642822267</v>
      </c>
      <c r="FT20" s="20">
        <f>AVERAGE($FT$62:$FT$161)</f>
        <v>2.3684466522932053</v>
      </c>
      <c r="FU20" s="20">
        <f>AVERAGE($FU$62:$FU$161)</f>
        <v>2.3626561725139616</v>
      </c>
      <c r="FV20" s="20">
        <f>AVERAGE($FV$62:$FV$161)</f>
        <v>2.3567146152257918</v>
      </c>
      <c r="FW20" s="20">
        <f>AVERAGE($FW$62:$FW$161)</f>
        <v>2.3510651749372484</v>
      </c>
      <c r="FX20" s="20">
        <f>AVERAGE($FX$62:$FX$161)</f>
        <v>2.3453887730836867</v>
      </c>
      <c r="FY20" s="20">
        <f>AVERAGE($FY$62:$FY$161)</f>
        <v>2.339514135122299</v>
      </c>
      <c r="FZ20" s="20">
        <f>AVERAGE($FZ$62:$FZ$161)</f>
        <v>2.3338407868146898</v>
      </c>
      <c r="GA20" s="20">
        <f>AVERAGE($GA$62:$GA$161)</f>
        <v>2.3279639363288878</v>
      </c>
      <c r="GB20" s="20">
        <f>AVERAGE($GB$62:$GB$161)</f>
        <v>2.3224134564399721</v>
      </c>
      <c r="GC20" s="20">
        <f>AVERAGE($GC$62:$GC$161)</f>
        <v>2.3167802840471268</v>
      </c>
      <c r="GD20" s="20">
        <f>AVERAGE($GD$62:$GD$161)</f>
        <v>2.3110388183593749</v>
      </c>
      <c r="GE20" s="20">
        <f>AVERAGE($GE$62:$GE$161)</f>
        <v>2.3053900587558744</v>
      </c>
      <c r="GF20" s="20">
        <f>AVERAGE($GF$62:$GF$161)</f>
        <v>2.2996345412731172</v>
      </c>
      <c r="GG20" s="20">
        <f>AVERAGE($GG$62:$GG$161)</f>
        <v>2.2941532105207445</v>
      </c>
      <c r="GH20" s="20">
        <f>AVERAGE($GH$62:$GH$161)</f>
        <v>2.2886183494329453</v>
      </c>
      <c r="GI20" s="20">
        <f>AVERAGE($GI$62:$GI$161)</f>
        <v>2.2829365909099577</v>
      </c>
      <c r="GJ20" s="20">
        <f>AVERAGE($GJ$62:$GJ$161)</f>
        <v>2.2774022829532625</v>
      </c>
      <c r="GK20" s="20">
        <f>AVERAGE($GK$62:$GK$161)</f>
        <v>2.2717077803611754</v>
      </c>
      <c r="GL20" s="20">
        <f>AVERAGE($GL$62:$GL$161)</f>
        <v>2.266322683095932</v>
      </c>
      <c r="GM20" s="20">
        <f>AVERAGE($GM$62:$GM$161)</f>
        <v>2.2608506691455843</v>
      </c>
      <c r="GN20" s="20">
        <f>AVERAGE($GN$62:$GN$161)</f>
        <v>2.2552812314033508</v>
      </c>
      <c r="GO20" s="20">
        <f>AVERAGE($GO$62:$GO$161)</f>
        <v>2.2497990411520004</v>
      </c>
      <c r="GP20" s="20">
        <f>AVERAGE($GP$62:$GP$161)</f>
        <v>2.2441932058334348</v>
      </c>
      <c r="GQ20" s="20">
        <f>AVERAGE($GQ$62:$GQ$161)</f>
        <v>2.2389162427186964</v>
      </c>
      <c r="GR20" s="20">
        <f>AVERAGE($GR$62:$GR$161)</f>
        <v>2.2334873932600021</v>
      </c>
      <c r="GS20" s="20">
        <f>AVERAGE($GS$62:$GS$161)</f>
        <v>2.2280050086975098</v>
      </c>
      <c r="GT20" s="20">
        <f>AVERAGE($GT$62:$GT$161)</f>
        <v>2.2225972902774811</v>
      </c>
      <c r="GU20" s="20">
        <f>AVERAGE($GU$62:$GU$161)</f>
        <v>2.21847496509552</v>
      </c>
    </row>
    <row r="21" spans="1:203" x14ac:dyDescent="0.25">
      <c r="A21" s="9" t="s">
        <v>101</v>
      </c>
      <c r="D21" s="20">
        <f>PERCENTILE($D$62:$D$161,0.95)</f>
        <v>0</v>
      </c>
      <c r="E21" s="20">
        <f>PERCENTILE($E$62:$E$161,0.95)</f>
        <v>1.5889338101260355E-3</v>
      </c>
      <c r="F21" s="20">
        <f>PERCENTILE($F$62:$F$161,0.95)</f>
        <v>1.5522612165659661E-2</v>
      </c>
      <c r="G21" s="20">
        <f>PERCENTILE($G$62:$G$161,0.95)</f>
        <v>6.2767783552408196E-2</v>
      </c>
      <c r="H21" s="20">
        <f>PERCENTILE($H$62:$H$161,0.95)</f>
        <v>0.13052769526839253</v>
      </c>
      <c r="I21" s="20">
        <f>PERCENTILE($I$62:$I$161,0.95)</f>
        <v>0.24072324782609938</v>
      </c>
      <c r="J21" s="20">
        <f>PERCENTILE($J$62:$J$161,0.95)</f>
        <v>0.39076917469501488</v>
      </c>
      <c r="K21" s="20">
        <f>PERCENTILE($K$62:$K$161,0.95)</f>
        <v>0.52120322883129111</v>
      </c>
      <c r="L21" s="20">
        <f>PERCENTILE($L$62:$L$161,0.95)</f>
        <v>0.71260559856891625</v>
      </c>
      <c r="M21" s="20">
        <f>PERCENTILE($M$62:$M$161,0.95)</f>
        <v>0.94672971665859218</v>
      </c>
      <c r="N21" s="20">
        <f>PERCENTILE($N$62:$N$161,0.95)</f>
        <v>1.1107318639755248</v>
      </c>
      <c r="O21" s="20">
        <f>PERCENTILE($O$62:$O$161,0.95)</f>
        <v>1.3214374363422394</v>
      </c>
      <c r="P21" s="20">
        <f>PERCENTILE($P$62:$P$161,0.95)</f>
        <v>1.5311208844184871</v>
      </c>
      <c r="Q21" s="20">
        <f>PERCENTILE($Q$62:$Q$161,0.95)</f>
        <v>1.7485361278057097</v>
      </c>
      <c r="R21" s="20">
        <f>PERCENTILE($R$62:$R$161,0.95)</f>
        <v>1.9351748824119566</v>
      </c>
      <c r="S21" s="20">
        <f>PERCENTILE($S$62:$S$161,0.95)</f>
        <v>2.2299452781677247</v>
      </c>
      <c r="T21" s="20">
        <f>PERCENTILE($T$62:$T$161,0.95)</f>
        <v>2.4048452019691466</v>
      </c>
      <c r="U21" s="20">
        <f>PERCENTILE($U$62:$U$161,0.95)</f>
        <v>2.6165213584899902</v>
      </c>
      <c r="V21" s="20">
        <f>PERCENTILE($V$62:$V$161,0.95)</f>
        <v>2.7594259500503537</v>
      </c>
      <c r="W21" s="20">
        <f>PERCENTILE($W$62:$W$161,0.95)</f>
        <v>2.9515428543090816</v>
      </c>
      <c r="X21" s="20">
        <f>PERCENTILE($X$62:$X$161,0.95)</f>
        <v>3.130547702312469</v>
      </c>
      <c r="Y21" s="20">
        <f>PERCENTILE($Y$62:$Y$161,0.95)</f>
        <v>3.2709815502166748</v>
      </c>
      <c r="Z21" s="20">
        <f>PERCENTILE($Z$62:$Z$161,0.95)</f>
        <v>3.4043318390846253</v>
      </c>
      <c r="AA21" s="20">
        <f>PERCENTILE($AA$62:$AA$161,0.95)</f>
        <v>3.5728215217590331</v>
      </c>
      <c r="AB21" s="20">
        <f>PERCENTILE($AB$62:$AB$161,0.95)</f>
        <v>3.6548944711685181</v>
      </c>
      <c r="AC21" s="20">
        <f>PERCENTILE($AC$62:$AC$161,0.95)</f>
        <v>3.7653680443763728</v>
      </c>
      <c r="AD21" s="20">
        <f>PERCENTILE($AD$62:$AD$161,0.95)</f>
        <v>3.8512838482856746</v>
      </c>
      <c r="AE21" s="20">
        <f>PERCENTILE($AE$62:$AE$161,0.95)</f>
        <v>3.9484247803688044</v>
      </c>
      <c r="AF21" s="20">
        <f>PERCENTILE($AF$62:$AF$161,0.95)</f>
        <v>4.0838774681091303</v>
      </c>
      <c r="AG21" s="20">
        <f>PERCENTILE($AG$62:$AG$161,0.95)</f>
        <v>4.1663286685943604</v>
      </c>
      <c r="AH21" s="20">
        <f>PERCENTILE($AH$62:$AH$161,0.95)</f>
        <v>4.2843179225921624</v>
      </c>
      <c r="AI21" s="20">
        <f>PERCENTILE($AI$62:$AI$161,0.95)</f>
        <v>4.3542286634445189</v>
      </c>
      <c r="AJ21" s="20">
        <f>PERCENTILE($AJ$62:$AJ$161,0.95)</f>
        <v>4.4537756919860838</v>
      </c>
      <c r="AK21" s="20">
        <f>PERCENTILE($AK$62:$AK$161,0.95)</f>
        <v>4.5148799896240233</v>
      </c>
      <c r="AL21" s="20">
        <f>PERCENTILE($AL$62:$AL$161,0.95)</f>
        <v>4.5717216730117798</v>
      </c>
      <c r="AM21" s="20">
        <f>PERCENTILE($AM$62:$AM$161,0.95)</f>
        <v>4.6506392478942873</v>
      </c>
      <c r="AN21" s="20">
        <f>PERCENTILE($AN$62:$AN$161,0.95)</f>
        <v>4.6973300933837887</v>
      </c>
      <c r="AO21" s="20">
        <f>PERCENTILE($AO$62:$AO$161,0.95)</f>
        <v>4.7530455589294434</v>
      </c>
      <c r="AP21" s="20">
        <f>PERCENTILE($AP$62:$AP$161,0.95)</f>
        <v>4.7963128566741942</v>
      </c>
      <c r="AQ21" s="20">
        <f>PERCENTILE($AQ$62:$AQ$161,0.95)</f>
        <v>4.8230965614318846</v>
      </c>
      <c r="AR21" s="20">
        <f>PERCENTILE($AR$62:$AR$161,0.95)</f>
        <v>4.8559721469879147</v>
      </c>
      <c r="AS21" s="20">
        <f>PERCENTILE($AS$62:$AS$161,0.95)</f>
        <v>4.8753847122192377</v>
      </c>
      <c r="AT21" s="20">
        <f>PERCENTILE($AT$62:$AT$161,0.95)</f>
        <v>4.8932013750076289</v>
      </c>
      <c r="AU21" s="20">
        <f>PERCENTILE($AU$62:$AU$161,0.95)</f>
        <v>4.9142874479293823</v>
      </c>
      <c r="AV21" s="20">
        <f>PERCENTILE($AV$62:$AV$161,0.95)</f>
        <v>4.9269887447357172</v>
      </c>
      <c r="AW21" s="20">
        <f>PERCENTILE($AW$62:$AW$161,0.95)</f>
        <v>4.941437149047851</v>
      </c>
      <c r="AX21" s="20">
        <f>PERCENTILE($AX$62:$AX$161,0.95)</f>
        <v>4.9498981952667229</v>
      </c>
      <c r="AY21" s="20">
        <f>PERCENTILE($AY$62:$AY$161,0.95)</f>
        <v>4.9564422845840452</v>
      </c>
      <c r="AZ21" s="20">
        <f>PERCENTILE($AZ$62:$AZ$161,0.95)</f>
        <v>4.9634589433670042</v>
      </c>
      <c r="BA21" s="20">
        <f>PERCENTILE($BA$62:$BA$161,0.95)</f>
        <v>4.9670646190643302</v>
      </c>
      <c r="BB21" s="20">
        <f>PERCENTILE($BB$62:$BB$161,0.95)</f>
        <v>4.9700738668441771</v>
      </c>
      <c r="BC21" s="20">
        <f>PERCENTILE($BC$62:$BC$161,0.95)</f>
        <v>4.9708765983581538</v>
      </c>
      <c r="BD21" s="20">
        <f>PERCENTILE($BD$62:$BD$161,0.95)</f>
        <v>4.9709433794021605</v>
      </c>
      <c r="BE21" s="20">
        <f>PERCENTILE($BE$62:$BE$161,0.95)</f>
        <v>4.9690201044082638</v>
      </c>
      <c r="BF21" s="20">
        <f>PERCENTILE($BF$62:$BF$161,0.95)</f>
        <v>4.9668932437896727</v>
      </c>
      <c r="BG21" s="20">
        <f>PERCENTILE($BG$62:$BG$161,0.95)</f>
        <v>4.9623898506164545</v>
      </c>
      <c r="BH21" s="20">
        <f>PERCENTILE($BH$62:$BH$161,0.95)</f>
        <v>4.9585827350616452</v>
      </c>
      <c r="BI21" s="20">
        <f>PERCENTILE($BI$62:$BI$161,0.95)</f>
        <v>4.9542232513427731</v>
      </c>
      <c r="BJ21" s="20">
        <f>PERCENTILE($BJ$62:$BJ$161,0.95)</f>
        <v>4.9465559720993033</v>
      </c>
      <c r="BK21" s="20">
        <f>PERCENTILE($BK$62:$BK$161,0.95)</f>
        <v>4.9408410310745232</v>
      </c>
      <c r="BL21" s="20">
        <f>PERCENTILE($BL$62:$BL$161,0.95)</f>
        <v>4.9360169887542718</v>
      </c>
      <c r="BM21" s="20">
        <f>PERCENTILE($BM$62:$BM$161,0.95)</f>
        <v>4.9376562118530263</v>
      </c>
      <c r="BN21" s="20">
        <f>PERCENTILE($BN$62:$BN$161,0.95)</f>
        <v>4.9385934591293328</v>
      </c>
      <c r="BO21" s="20">
        <f>PERCENTILE($BO$62:$BO$161,0.95)</f>
        <v>4.9389780521392819</v>
      </c>
      <c r="BP21" s="20">
        <f>PERCENTILE($BP$62:$BP$161,0.95)</f>
        <v>4.9387006282806389</v>
      </c>
      <c r="BQ21" s="20">
        <f>PERCENTILE($BQ$62:$BQ$161,0.95)</f>
        <v>4.9378250122070302</v>
      </c>
      <c r="BR21" s="20">
        <f>PERCENTILE($BR$62:$BR$161,0.95)</f>
        <v>4.9367510795593255</v>
      </c>
      <c r="BS21" s="20">
        <f>PERCENTILE($BS$62:$BS$161,0.95)</f>
        <v>4.9351372957229609</v>
      </c>
      <c r="BT21" s="20">
        <f>PERCENTILE($BT$62:$BT$161,0.95)</f>
        <v>4.9324167490005486</v>
      </c>
      <c r="BU21" s="20">
        <f>PERCENTILE($BU$62:$BU$161,0.95)</f>
        <v>4.9302150249481196</v>
      </c>
      <c r="BV21" s="20">
        <f>PERCENTILE($BV$62:$BV$161,0.95)</f>
        <v>4.9276701211929312</v>
      </c>
      <c r="BW21" s="20">
        <f>PERCENTILE($BW$62:$BW$161,0.95)</f>
        <v>4.9246224880218499</v>
      </c>
      <c r="BX21" s="20">
        <f>PERCENTILE($BX$62:$BX$161,0.95)</f>
        <v>4.9204242467880244</v>
      </c>
      <c r="BY21" s="20">
        <f>PERCENTILE($BY$62:$BY$161,0.95)</f>
        <v>4.9171119928359976</v>
      </c>
      <c r="BZ21" s="20">
        <f>PERCENTILE($BZ$62:$BZ$161,0.95)</f>
        <v>4.9119294643402096</v>
      </c>
      <c r="CA21" s="20">
        <f>PERCENTILE($CA$62:$CA$161,0.95)</f>
        <v>4.9080436229705802</v>
      </c>
      <c r="CB21" s="20">
        <f>PERCENTILE($CB$62:$CB$161,0.95)</f>
        <v>4.9039394617080685</v>
      </c>
      <c r="CC21" s="20">
        <f>PERCENTILE($CC$62:$CC$161,0.95)</f>
        <v>4.8977641820907589</v>
      </c>
      <c r="CD21" s="20">
        <f>PERCENTILE($CD$62:$CD$161,0.95)</f>
        <v>4.8934520244598385</v>
      </c>
      <c r="CE21" s="20">
        <f>PERCENTILE($CE$62:$CE$161,0.95)</f>
        <v>4.8889941453933714</v>
      </c>
      <c r="CF21" s="20">
        <f>PERCENTILE($CF$62:$CF$161,0.95)</f>
        <v>4.8820482254028317</v>
      </c>
      <c r="CG21" s="20">
        <f>PERCENTILE($CG$62:$CG$161,0.95)</f>
        <v>4.8772556543350216</v>
      </c>
      <c r="CH21" s="20">
        <f>PERCENTILE($CH$62:$CH$161,0.95)</f>
        <v>4.8698393344879145</v>
      </c>
      <c r="CI21" s="20">
        <f>PERCENTILE($CI$62:$CI$161,0.95)</f>
        <v>4.864603185653686</v>
      </c>
      <c r="CJ21" s="20">
        <f>PERCENTILE($CJ$62:$CJ$161,0.95)</f>
        <v>4.8589293956756583</v>
      </c>
      <c r="CK21" s="20">
        <f>PERCENTILE($CK$62:$CK$161,0.95)</f>
        <v>4.8506726264953608</v>
      </c>
      <c r="CL21" s="20">
        <f>PERCENTILE($CL$62:$CL$161,0.95)</f>
        <v>4.8443155527114863</v>
      </c>
      <c r="CM21" s="20">
        <f>PERCENTILE($CM$62:$CM$161,0.95)</f>
        <v>4.8357237100601189</v>
      </c>
      <c r="CN21" s="20">
        <f>PERCENTILE($CN$62:$CN$161,0.95)</f>
        <v>4.8291519403457634</v>
      </c>
      <c r="CO21" s="20">
        <f>PERCENTILE($CO$62:$CO$161,0.95)</f>
        <v>4.8229488849639894</v>
      </c>
      <c r="CP21" s="20">
        <f>PERCENTILE($CP$62:$CP$161,0.95)</f>
        <v>4.813957619667053</v>
      </c>
      <c r="CQ21" s="20">
        <f>PERCENTILE($CQ$62:$CQ$161,0.95)</f>
        <v>4.8071334362030029</v>
      </c>
      <c r="CR21" s="20">
        <f>PERCENTILE($CR$62:$CR$161,0.95)</f>
        <v>4.7979012727737427</v>
      </c>
      <c r="CS21" s="20">
        <f>PERCENTILE($CS$62:$CS$161,0.95)</f>
        <v>4.7909252405166622</v>
      </c>
      <c r="CT21" s="20">
        <f>PERCENTILE($CT$62:$CT$161,0.95)</f>
        <v>4.7843441486358644</v>
      </c>
      <c r="CU21" s="20">
        <f>PERCENTILE($CU$62:$CU$161,0.95)</f>
        <v>4.7748289823532106</v>
      </c>
      <c r="CV21" s="20">
        <f>PERCENTILE($CV$62:$CV$161,0.95)</f>
        <v>4.7551183462142941</v>
      </c>
      <c r="CW21" s="20">
        <f>PERCENTILE($CW$62:$CW$161,0.95)</f>
        <v>4.7375282764434816</v>
      </c>
      <c r="CX21" s="20">
        <f>PERCENTILE($CX$62:$CX$161,0.95)</f>
        <v>4.7115298748016352</v>
      </c>
      <c r="CY21" s="20">
        <f>PERCENTILE($CY$62:$CY$161,0.95)</f>
        <v>4.6940992355346678</v>
      </c>
      <c r="CZ21" s="20">
        <f>PERCENTILE($CZ$62:$CZ$161,0.95)</f>
        <v>4.6505613327026367</v>
      </c>
      <c r="DA21" s="20">
        <f>PERCENTILE($DA$62:$DA$161,0.95)</f>
        <v>4.6330085515975954</v>
      </c>
      <c r="DB21" s="20">
        <f>PERCENTILE($DB$62:$DB$161,0.95)</f>
        <v>4.6071103572845455</v>
      </c>
      <c r="DC21" s="20">
        <f>PERCENTILE($DC$62:$DC$161,0.95)</f>
        <v>4.5897624731063837</v>
      </c>
      <c r="DD21" s="20">
        <f>PERCENTILE($DD$62:$DD$161,0.95)</f>
        <v>4.5856913089752194</v>
      </c>
      <c r="DE21" s="20">
        <f>PERCENTILE($DE$62:$DE$161,0.95)</f>
        <v>4.5821295499801629</v>
      </c>
      <c r="DF21" s="20">
        <f>PERCENTILE($DF$62:$DF$161,0.95)</f>
        <v>4.5767287254333491</v>
      </c>
      <c r="DG21" s="20">
        <f>PERCENTILE($DG$62:$DG$161,0.95)</f>
        <v>4.5730910301208496</v>
      </c>
      <c r="DH21" s="20">
        <f>PERCENTILE($DH$62:$DH$161,0.95)</f>
        <v>4.567747783660888</v>
      </c>
      <c r="DI21" s="20">
        <f>PERCENTILE($DI$62:$DI$161,0.95)</f>
        <v>4.563877439498901</v>
      </c>
      <c r="DJ21" s="20">
        <f>PERCENTILE($DJ$62:$DJ$161,0.95)</f>
        <v>4.5601480722427361</v>
      </c>
      <c r="DK21" s="20">
        <f>PERCENTILE($DK$62:$DK$161,0.95)</f>
        <v>4.5545097351074215</v>
      </c>
      <c r="DL21" s="20">
        <f>PERCENTILE($DL$62:$DL$161,0.95)</f>
        <v>4.5507235050201418</v>
      </c>
      <c r="DM21" s="20">
        <f>PERCENTILE($DM$62:$DM$161,0.95)</f>
        <v>4.545171856880188</v>
      </c>
      <c r="DN21" s="20">
        <f>PERCENTILE($DN$62:$DN$161,0.95)</f>
        <v>4.5411686658859249</v>
      </c>
      <c r="DO21" s="20">
        <f>PERCENTILE($DO$62:$DO$161,0.95)</f>
        <v>4.5373136520385744</v>
      </c>
      <c r="DP21" s="20">
        <f>PERCENTILE($DP$62:$DP$161,0.95)</f>
        <v>4.531499218940735</v>
      </c>
      <c r="DQ21" s="20">
        <f>PERCENTILE($DQ$62:$DQ$161,0.95)</f>
        <v>4.5276021242141722</v>
      </c>
      <c r="DR21" s="20">
        <f>PERCENTILE($DR$62:$DR$161,0.95)</f>
        <v>4.5218963861465449</v>
      </c>
      <c r="DS21" s="20">
        <f>PERCENTILE($DS$62:$DS$161,0.95)</f>
        <v>4.5177950382232668</v>
      </c>
      <c r="DT21" s="20">
        <f>PERCENTILE($DT$62:$DT$161,0.95)</f>
        <v>4.5138481616973873</v>
      </c>
      <c r="DU21" s="20">
        <f>PERCENTILE($DU$62:$DU$161,0.95)</f>
        <v>4.5079042673110958</v>
      </c>
      <c r="DV21" s="20">
        <f>PERCENTILE($DV$62:$DV$161,0.95)</f>
        <v>4.5039271354675288</v>
      </c>
      <c r="DW21" s="20">
        <f>PERCENTILE($DW$62:$DW$161,0.95)</f>
        <v>4.4981085300445551</v>
      </c>
      <c r="DX21" s="20">
        <f>PERCENTILE($DX$62:$DX$161,0.95)</f>
        <v>4.4939371585845942</v>
      </c>
      <c r="DY21" s="20">
        <f>PERCENTILE($DY$62:$DY$161,0.95)</f>
        <v>4.4899236440658568</v>
      </c>
      <c r="DZ21" s="20">
        <f>PERCENTILE($DZ$62:$DZ$161,0.95)</f>
        <v>4.483887720108032</v>
      </c>
      <c r="EA21" s="20">
        <f>PERCENTILE($EA$62:$EA$161,0.95)</f>
        <v>4.4798529624938963</v>
      </c>
      <c r="EB21" s="20">
        <f>PERCENTILE($EB$62:$EB$161,0.95)</f>
        <v>4.4739550828933714</v>
      </c>
      <c r="EC21" s="20">
        <f>PERCENTILE($EC$62:$EC$161,0.95)</f>
        <v>4.469734168052673</v>
      </c>
      <c r="ED21" s="20">
        <f>PERCENTILE($ED$62:$ED$161,0.95)</f>
        <v>4.4656748056411741</v>
      </c>
      <c r="EE21" s="20">
        <f>PERCENTILE($EE$62:$EE$161,0.95)</f>
        <v>4.4595753192901615</v>
      </c>
      <c r="EF21" s="20">
        <f>PERCENTILE($EF$62:$EF$161,0.95)</f>
        <v>4.4555013418197635</v>
      </c>
      <c r="EG21" s="20">
        <f>PERCENTILE($EG$62:$EG$161,0.95)</f>
        <v>4.4495494127273556</v>
      </c>
      <c r="EH21" s="20">
        <f>PERCENTILE($EH$62:$EH$161,0.95)</f>
        <v>4.4452959060668942</v>
      </c>
      <c r="EI21" s="20">
        <f>PERCENTILE($EI$62:$EI$161,0.95)</f>
        <v>4.4412062644958494</v>
      </c>
      <c r="EJ21" s="20">
        <f>PERCENTILE($EJ$62:$EJ$161,0.95)</f>
        <v>4.4350650310516357</v>
      </c>
      <c r="EK21" s="20">
        <f>PERCENTILE($EK$62:$EK$161,0.95)</f>
        <v>4.4309660196304321</v>
      </c>
      <c r="EL21" s="20">
        <f>PERCENTILE($EL$62:$EL$161,0.95)</f>
        <v>4.4249796152114866</v>
      </c>
      <c r="EM21" s="20">
        <f>PERCENTILE($EM$62:$EM$161,0.95)</f>
        <v>4.4181444644927979</v>
      </c>
      <c r="EN21" s="20">
        <f>PERCENTILE($EN$62:$EN$161,0.95)</f>
        <v>4.3993864774703981</v>
      </c>
      <c r="EO21" s="20">
        <f>PERCENTILE($EO$62:$EO$161,0.95)</f>
        <v>4.3740211248397829</v>
      </c>
      <c r="EP21" s="20">
        <f>PERCENTILE($EP$62:$EP$161,0.95)</f>
        <v>4.3366481304168696</v>
      </c>
      <c r="EQ21" s="20">
        <f>PERCENTILE($EQ$62:$EQ$161,0.95)</f>
        <v>4.3117948770523071</v>
      </c>
      <c r="ER21" s="20">
        <f>PERCENTILE($ER$62:$ER$161,0.95)</f>
        <v>4.2747246265411372</v>
      </c>
      <c r="ES21" s="20">
        <f>PERCENTILE($ES$62:$ES$161,0.95)</f>
        <v>4.2501099586486815</v>
      </c>
      <c r="ET21" s="20">
        <f>PERCENTILE($ET$62:$ET$161,0.95)</f>
        <v>4.225414896011352</v>
      </c>
      <c r="EU21" s="20">
        <f>PERCENTILE($EU$62:$EU$161,0.95)</f>
        <v>4.200294160842895</v>
      </c>
      <c r="EV21" s="20">
        <f>PERCENTILE($EV$62:$EV$161,0.95)</f>
        <v>4.1941415071487427</v>
      </c>
      <c r="EW21" s="20">
        <f>PERCENTILE($EW$62:$EW$161,0.95)</f>
        <v>4.1880655527114863</v>
      </c>
      <c r="EX21" s="20">
        <f>PERCENTILE($EX$62:$EX$161,0.95)</f>
        <v>4.1789620399475096</v>
      </c>
      <c r="EY21" s="20">
        <f>PERCENTILE($EY$62:$EY$161,0.95)</f>
        <v>4.1728507757186888</v>
      </c>
      <c r="EZ21" s="20">
        <f>PERCENTILE($EZ$62:$EZ$161,0.95)</f>
        <v>4.1636793136596673</v>
      </c>
      <c r="FA21" s="20">
        <f>PERCENTILE($FA$62:$FA$161,0.95)</f>
        <v>4.1577456951141354</v>
      </c>
      <c r="FB21" s="20">
        <f>PERCENTILE($FB$62:$FB$161,0.95)</f>
        <v>4.148314189910888</v>
      </c>
      <c r="FC21" s="20">
        <f>PERCENTILE($FC$62:$FC$161,0.95)</f>
        <v>4.1423543453216549</v>
      </c>
      <c r="FD21" s="20">
        <f>PERCENTILE($FD$62:$FD$161,0.95)</f>
        <v>4.1328735589981074</v>
      </c>
      <c r="FE21" s="20">
        <f>PERCENTILE($FE$62:$FE$161,0.95)</f>
        <v>4.126886630058288</v>
      </c>
      <c r="FF21" s="20">
        <f>PERCENTILE($FF$62:$FF$161,0.95)</f>
        <v>4.1175872087478638</v>
      </c>
      <c r="FG21" s="20">
        <f>PERCENTILE($FG$62:$FG$161,0.95)</f>
        <v>4.1113701105117793</v>
      </c>
      <c r="FH21" s="20">
        <f>PERCENTILE($FH$62:$FH$161,0.95)</f>
        <v>4.1020363807678217</v>
      </c>
      <c r="FI21" s="20">
        <f>PERCENTILE($FI$62:$FI$161,0.95)</f>
        <v>4.0958017826080315</v>
      </c>
      <c r="FJ21" s="20">
        <f>PERCENTILE($FJ$62:$FJ$161,0.95)</f>
        <v>4.0864482164382929</v>
      </c>
      <c r="FK21" s="20">
        <f>PERCENTILE($FK$62:$FK$161,0.95)</f>
        <v>4.0804136037826533</v>
      </c>
      <c r="FL21" s="20">
        <f>PERCENTILE($FL$62:$FL$161,0.95)</f>
        <v>4.0708281517028801</v>
      </c>
      <c r="FM21" s="20">
        <f>PERCENTILE($FM$62:$FM$161,0.95)</f>
        <v>4.0647832393646235</v>
      </c>
      <c r="FN21" s="20">
        <f>PERCENTILE($FN$62:$FN$161,0.95)</f>
        <v>4.055188918113708</v>
      </c>
      <c r="FO21" s="20">
        <f>PERCENTILE($FO$62:$FO$161,0.95)</f>
        <v>4.049139142036438</v>
      </c>
      <c r="FP21" s="20">
        <f>PERCENTILE($FP$62:$FP$161,0.95)</f>
        <v>4.0397425174713133</v>
      </c>
      <c r="FQ21" s="20">
        <f>PERCENTILE($FQ$62:$FQ$161,0.95)</f>
        <v>4.0334808826446533</v>
      </c>
      <c r="FR21" s="20">
        <f>PERCENTILE($FR$62:$FR$161,0.95)</f>
        <v>4.0240821361541741</v>
      </c>
      <c r="FS21" s="20">
        <f>PERCENTILE($FS$62:$FS$161,0.95)</f>
        <v>4.0178220510482783</v>
      </c>
      <c r="FT21" s="20">
        <f>PERCENTILE($FT$62:$FT$161,0.95)</f>
        <v>4.011359763145447</v>
      </c>
      <c r="FU21" s="20">
        <f>PERCENTILE($FU$62:$FU$161,0.95)</f>
        <v>4.0023689389228823</v>
      </c>
      <c r="FV21" s="20">
        <f>PERCENTILE($FV$62:$FV$161,0.95)</f>
        <v>3.995704126358032</v>
      </c>
      <c r="FW21" s="20">
        <f>PERCENTILE($FW$62:$FW$161,0.95)</f>
        <v>3.9867193579673765</v>
      </c>
      <c r="FX21" s="20">
        <f>PERCENTILE($FX$62:$FX$161,0.95)</f>
        <v>3.9800599694252012</v>
      </c>
      <c r="FY21" s="20">
        <f>PERCENTILE($FY$62:$FY$161,0.95)</f>
        <v>3.9710816860198972</v>
      </c>
      <c r="FZ21" s="20">
        <f>PERCENTILE($FZ$62:$FZ$161,0.95)</f>
        <v>3.964633011817932</v>
      </c>
      <c r="GA21" s="20">
        <f>PERCENTILE($GA$62:$GA$161,0.95)</f>
        <v>3.9554624676704404</v>
      </c>
      <c r="GB21" s="20">
        <f>PERCENTILE($GB$62:$GB$161,0.95)</f>
        <v>3.9490225672721859</v>
      </c>
      <c r="GC21" s="20">
        <f>PERCENTILE($GC$62:$GC$161,0.95)</f>
        <v>3.9398651719093323</v>
      </c>
      <c r="GD21" s="20">
        <f>PERCENTILE($GD$62:$GD$161,0.95)</f>
        <v>3.9334351301193236</v>
      </c>
      <c r="GE21" s="20">
        <f>PERCENTILE($GE$62:$GE$161,0.95)</f>
        <v>3.9244944691658019</v>
      </c>
      <c r="GF21" s="20">
        <f>PERCENTILE($GF$62:$GF$161,0.95)</f>
        <v>3.9178754568099974</v>
      </c>
      <c r="GG21" s="20">
        <f>PERCENTILE($GG$62:$GG$161,0.95)</f>
        <v>3.9089507937431334</v>
      </c>
      <c r="GH21" s="20">
        <f>PERCENTILE($GH$62:$GH$161,0.95)</f>
        <v>3.9023458123207089</v>
      </c>
      <c r="GI21" s="20">
        <f>PERCENTILE($GI$62:$GI$161,0.95)</f>
        <v>3.8934398651123043</v>
      </c>
      <c r="GJ21" s="20">
        <f>PERCENTILE($GJ$62:$GJ$161,0.95)</f>
        <v>3.8870481133460997</v>
      </c>
      <c r="GK21" s="20">
        <f>PERCENTILE($GK$62:$GK$161,0.95)</f>
        <v>3.8779634475708007</v>
      </c>
      <c r="GL21" s="20">
        <f>PERCENTILE($GL$62:$GL$161,0.95)</f>
        <v>3.8715867877006529</v>
      </c>
      <c r="GM21" s="20">
        <f>PERCENTILE($GM$62:$GM$161,0.95)</f>
        <v>3.8648114442825316</v>
      </c>
      <c r="GN21" s="20">
        <f>PERCENTILE($GN$62:$GN$161,0.95)</f>
        <v>3.8553366661071777</v>
      </c>
      <c r="GO21" s="20">
        <f>PERCENTILE($GO$62:$GO$161,0.95)</f>
        <v>3.8494440317153931</v>
      </c>
      <c r="GP21" s="20">
        <f>PERCENTILE($GP$62:$GP$161,0.95)</f>
        <v>3.8406659722328187</v>
      </c>
      <c r="GQ21" s="20">
        <f>PERCENTILE($GQ$62:$GQ$161,0.95)</f>
        <v>3.8343290805816648</v>
      </c>
      <c r="GR21" s="20">
        <f>PERCENTILE($GR$62:$GR$161,0.95)</f>
        <v>3.8248370647430421</v>
      </c>
      <c r="GS21" s="20">
        <f>PERCENTILE($GS$62:$GS$161,0.95)</f>
        <v>3.8167967796325684</v>
      </c>
      <c r="GT21" s="20">
        <f>PERCENTILE($GT$62:$GT$161,0.95)</f>
        <v>3.8104868054389951</v>
      </c>
      <c r="GU21" s="20">
        <f>PERCENTILE($GU$62:$GU$161,0.95)</f>
        <v>3.8045734047889708</v>
      </c>
    </row>
    <row r="22" spans="1:203" x14ac:dyDescent="0.25">
      <c r="A22" s="9" t="s">
        <v>102</v>
      </c>
      <c r="D22" s="20">
        <f>PERCENTILE($D$62:$D$161,0.05)</f>
        <v>0</v>
      </c>
      <c r="E22" s="20">
        <f>PERCENTILE($E$62:$E$161,0.05)</f>
        <v>3.2246510963886978E-4</v>
      </c>
      <c r="F22" s="20">
        <f>PERCENTILE($F$62:$F$161,0.05)</f>
        <v>3.6444821860641243E-3</v>
      </c>
      <c r="G22" s="20">
        <f>PERCENTILE($G$62:$G$161,0.05)</f>
        <v>1.4817005535587669E-2</v>
      </c>
      <c r="H22" s="20">
        <f>PERCENTILE($H$62:$H$161,0.05)</f>
        <v>3.1822772137820719E-2</v>
      </c>
      <c r="I22" s="20">
        <f>PERCENTILE($I$62:$I$161,0.05)</f>
        <v>5.7979763858020304E-2</v>
      </c>
      <c r="J22" s="20">
        <f>PERCENTILE($J$62:$J$161,0.05)</f>
        <v>9.4466130435466769E-2</v>
      </c>
      <c r="K22" s="20">
        <f>PERCENTILE($K$62:$K$161,0.05)</f>
        <v>0.13492423817515373</v>
      </c>
      <c r="L22" s="20">
        <f>PERCENTILE($L$62:$L$161,0.05)</f>
        <v>0.19249629974365234</v>
      </c>
      <c r="M22" s="20">
        <f>PERCENTILE($M$62:$M$161,0.05)</f>
        <v>0.23919221758842468</v>
      </c>
      <c r="N22" s="20">
        <f>PERCENTILE($N$62:$N$161,0.05)</f>
        <v>0.29304516911506651</v>
      </c>
      <c r="O22" s="20">
        <f>PERCENTILE($O$62:$O$161,0.05)</f>
        <v>0.3507933706045151</v>
      </c>
      <c r="P22" s="20">
        <f>PERCENTILE($P$62:$P$161,0.05)</f>
        <v>0.4234702095389366</v>
      </c>
      <c r="Q22" s="20">
        <f>PERCENTILE($Q$62:$Q$161,0.05)</f>
        <v>0.49671901017427444</v>
      </c>
      <c r="R22" s="20">
        <f>PERCENTILE($R$62:$R$161,0.05)</f>
        <v>0.55857033431530001</v>
      </c>
      <c r="S22" s="20">
        <f>PERCENTILE($S$62:$S$161,0.05)</f>
        <v>0.61628251075744633</v>
      </c>
      <c r="T22" s="20">
        <f>PERCENTILE($T$62:$T$161,0.05)</f>
        <v>0.68815402984619145</v>
      </c>
      <c r="U22" s="20">
        <f>PERCENTILE($U$62:$U$161,0.05)</f>
        <v>0.74945610761642456</v>
      </c>
      <c r="V22" s="20">
        <f>PERCENTILE($V$62:$V$161,0.05)</f>
        <v>0.81310482025146491</v>
      </c>
      <c r="W22" s="20">
        <f>PERCENTILE($W$62:$W$161,0.05)</f>
        <v>0.85110071301460266</v>
      </c>
      <c r="X22" s="20">
        <f>PERCENTILE($X$62:$X$161,0.05)</f>
        <v>0.90396310389041901</v>
      </c>
      <c r="Y22" s="20">
        <f>PERCENTILE($Y$62:$Y$161,0.05)</f>
        <v>0.93870014846324923</v>
      </c>
      <c r="Z22" s="20">
        <f>PERCENTILE($Z$62:$Z$161,0.05)</f>
        <v>0.97128879427909853</v>
      </c>
      <c r="AA22" s="20">
        <f>PERCENTILE($AA$62:$AA$161,0.05)</f>
        <v>1.0165330976247788</v>
      </c>
      <c r="AB22" s="20">
        <f>PERCENTILE($AB$62:$AB$161,0.05)</f>
        <v>1.0495088696479797</v>
      </c>
      <c r="AC22" s="20">
        <f>PERCENTILE($AC$62:$AC$161,0.05)</f>
        <v>1.100389152765274</v>
      </c>
      <c r="AD22" s="20">
        <f>PERCENTILE($AD$62:$AD$161,0.05)</f>
        <v>1.1515041649341584</v>
      </c>
      <c r="AE22" s="20">
        <f>PERCENTILE($AE$62:$AE$161,0.05)</f>
        <v>1.1961476862430573</v>
      </c>
      <c r="AF22" s="20">
        <f>PERCENTILE($AF$62:$AF$161,0.05)</f>
        <v>1.2397310316562653</v>
      </c>
      <c r="AG22" s="20">
        <f>PERCENTILE($AG$62:$AG$161,0.05)</f>
        <v>1.2844623923301697</v>
      </c>
      <c r="AH22" s="20">
        <f>PERCENTILE($AH$62:$AH$161,0.05)</f>
        <v>1.3216648161411286</v>
      </c>
      <c r="AI22" s="20">
        <f>PERCENTILE($AI$62:$AI$161,0.05)</f>
        <v>1.3585106015205384</v>
      </c>
      <c r="AJ22" s="20">
        <f>PERCENTILE($AJ$62:$AJ$161,0.05)</f>
        <v>1.3907349705696106</v>
      </c>
      <c r="AK22" s="20">
        <f>PERCENTILE($AK$62:$AK$161,0.05)</f>
        <v>1.4126605212688446</v>
      </c>
      <c r="AL22" s="20">
        <f>PERCENTILE($AL$62:$AL$161,0.05)</f>
        <v>1.4376147031784057</v>
      </c>
      <c r="AM22" s="20">
        <f>PERCENTILE($AM$62:$AM$161,0.05)</f>
        <v>1.4556082308292388</v>
      </c>
      <c r="AN22" s="20">
        <f>PERCENTILE($AN$62:$AN$161,0.05)</f>
        <v>1.4753671407699585</v>
      </c>
      <c r="AO22" s="20">
        <f>PERCENTILE($AO$62:$AO$161,0.05)</f>
        <v>1.4942955136299134</v>
      </c>
      <c r="AP22" s="20">
        <f>PERCENTILE($AP$62:$AP$161,0.05)</f>
        <v>1.519784790277481</v>
      </c>
      <c r="AQ22" s="20">
        <f>PERCENTILE($AQ$62:$AQ$161,0.05)</f>
        <v>1.535609132051468</v>
      </c>
      <c r="AR22" s="20">
        <f>PERCENTILE($AR$62:$AR$161,0.05)</f>
        <v>1.5467006325721742</v>
      </c>
      <c r="AS22" s="20">
        <f>PERCENTILE($AS$62:$AS$161,0.05)</f>
        <v>1.5592548847198486</v>
      </c>
      <c r="AT22" s="20">
        <f>PERCENTILE($AT$62:$AT$161,0.05)</f>
        <v>1.5670950353145598</v>
      </c>
      <c r="AU22" s="20">
        <f>PERCENTILE($AU$62:$AU$161,0.05)</f>
        <v>1.5741490423679352</v>
      </c>
      <c r="AV22" s="20">
        <f>PERCENTILE($AV$62:$AV$161,0.05)</f>
        <v>1.5834260642528535</v>
      </c>
      <c r="AW22" s="20">
        <f>PERCENTILE($AW$62:$AW$161,0.05)</f>
        <v>1.5892066478729248</v>
      </c>
      <c r="AX22" s="20">
        <f>PERCENTILE($AX$62:$AX$161,0.05)</f>
        <v>1.5965733051300048</v>
      </c>
      <c r="AY22" s="20">
        <f>PERCENTILE($AY$62:$AY$161,0.05)</f>
        <v>1.6010366380214691</v>
      </c>
      <c r="AZ22" s="20">
        <f>PERCENTILE($AZ$62:$AZ$161,0.05)</f>
        <v>1.6085720062255859</v>
      </c>
      <c r="BA22" s="20">
        <f>PERCENTILE($BA$62:$BA$161,0.05)</f>
        <v>1.6133261442184448</v>
      </c>
      <c r="BB22" s="20">
        <f>PERCENTILE($BB$62:$BB$161,0.05)</f>
        <v>1.6200595498085022</v>
      </c>
      <c r="BC22" s="20">
        <f>PERCENTILE($BC$62:$BC$161,0.05)</f>
        <v>1.6240955173969269</v>
      </c>
      <c r="BD22" s="20">
        <f>PERCENTILE($BD$62:$BD$161,0.05)</f>
        <v>1.6293152272701263</v>
      </c>
      <c r="BE22" s="20">
        <f>PERCENTILE($BE$62:$BE$161,0.05)</f>
        <v>1.6331207156181335</v>
      </c>
      <c r="BF22" s="20">
        <f>PERCENTILE($BF$62:$BF$161,0.05)</f>
        <v>1.6371418952941894</v>
      </c>
      <c r="BG22" s="20">
        <f>PERCENTILE($BG$62:$BG$161,0.05)</f>
        <v>1.6407299757003784</v>
      </c>
      <c r="BH22" s="20">
        <f>PERCENTILE($BH$62:$BH$161,0.05)</f>
        <v>1.6439798474311829</v>
      </c>
      <c r="BI22" s="20">
        <f>PERCENTILE($BI$62:$BI$161,0.05)</f>
        <v>1.6468636751174928</v>
      </c>
      <c r="BJ22" s="20">
        <f>PERCENTILE($BJ$62:$BJ$161,0.05)</f>
        <v>1.6494849741458892</v>
      </c>
      <c r="BK22" s="20">
        <f>PERCENTILE($BK$62:$BK$161,0.05)</f>
        <v>1.6522046327590942</v>
      </c>
      <c r="BL22" s="20">
        <f>PERCENTILE($BL$62:$BL$161,0.05)</f>
        <v>1.6537223279476165</v>
      </c>
      <c r="BM22" s="20">
        <f>PERCENTILE($BM$62:$BM$161,0.05)</f>
        <v>1.6557920336723329</v>
      </c>
      <c r="BN22" s="20">
        <f>PERCENTILE($BN$62:$BN$161,0.05)</f>
        <v>1.6569657444953918</v>
      </c>
      <c r="BO22" s="20">
        <f>PERCENTILE($BO$62:$BO$161,0.05)</f>
        <v>1.6566222906112671</v>
      </c>
      <c r="BP22" s="20">
        <f>PERCENTILE($BP$62:$BP$161,0.05)</f>
        <v>1.6554190695285798</v>
      </c>
      <c r="BQ22" s="20">
        <f>PERCENTILE($BQ$62:$BQ$161,0.05)</f>
        <v>1.6538174629211426</v>
      </c>
      <c r="BR22" s="20">
        <f>PERCENTILE($BR$62:$BR$161,0.05)</f>
        <v>1.6524968445301056</v>
      </c>
      <c r="BS22" s="20">
        <f>PERCENTILE($BS$62:$BS$161,0.05)</f>
        <v>1.6506145596504211</v>
      </c>
      <c r="BT22" s="20">
        <f>PERCENTILE($BT$62:$BT$161,0.05)</f>
        <v>1.6483135640621185</v>
      </c>
      <c r="BU22" s="20">
        <f>PERCENTILE($BU$62:$BU$161,0.05)</f>
        <v>1.6457627058029174</v>
      </c>
      <c r="BV22" s="20">
        <f>PERCENTILE($BV$62:$BV$161,0.05)</f>
        <v>1.6441852390766143</v>
      </c>
      <c r="BW22" s="20">
        <f>PERCENTILE($BW$62:$BW$161,0.05)</f>
        <v>1.6414816915988921</v>
      </c>
      <c r="BX22" s="20">
        <f>PERCENTILE($BX$62:$BX$161,0.05)</f>
        <v>1.6387917160987855</v>
      </c>
      <c r="BY22" s="20">
        <f>PERCENTILE($BY$62:$BY$161,0.05)</f>
        <v>1.636005026102066</v>
      </c>
      <c r="BZ22" s="20">
        <f>PERCENTILE($BZ$62:$BZ$161,0.05)</f>
        <v>1.6331211566925048</v>
      </c>
      <c r="CA22" s="20">
        <f>PERCENTILE($CA$62:$CA$161,0.05)</f>
        <v>1.6293183267116547</v>
      </c>
      <c r="CB22" s="20">
        <f>PERCENTILE($CB$62:$CB$161,0.05)</f>
        <v>1.6263253509998321</v>
      </c>
      <c r="CC22" s="20">
        <f>PERCENTILE($CC$62:$CC$161,0.05)</f>
        <v>1.623594307899475</v>
      </c>
      <c r="CD22" s="20">
        <f>PERCENTILE($CD$62:$CD$161,0.05)</f>
        <v>1.6192810773849486</v>
      </c>
      <c r="CE22" s="20">
        <f>PERCENTILE($CE$62:$CE$161,0.05)</f>
        <v>1.6161963462829589</v>
      </c>
      <c r="CF22" s="20">
        <f>PERCENTILE($CF$62:$CF$161,0.05)</f>
        <v>1.6132439732551576</v>
      </c>
      <c r="CG22" s="20">
        <f>PERCENTILE($CG$62:$CG$161,0.05)</f>
        <v>1.6087163984775543</v>
      </c>
      <c r="CH22" s="20">
        <f>PERCENTILE($CH$62:$CH$161,0.05)</f>
        <v>1.6056366622447968</v>
      </c>
      <c r="CI22" s="20">
        <f>PERCENTILE($CI$62:$CI$161,0.05)</f>
        <v>1.6027966737747192</v>
      </c>
      <c r="CJ22" s="20">
        <f>PERCENTILE($CJ$62:$CJ$161,0.05)</f>
        <v>1.6002885162830354</v>
      </c>
      <c r="CK22" s="20">
        <f>PERCENTILE($CK$62:$CK$161,0.05)</f>
        <v>1.5985880374908448</v>
      </c>
      <c r="CL22" s="20">
        <f>PERCENTILE($CL$62:$CL$161,0.05)</f>
        <v>1.5959979891777039</v>
      </c>
      <c r="CM22" s="20">
        <f>PERCENTILE($CM$62:$CM$161,0.05)</f>
        <v>1.5942468345165253</v>
      </c>
      <c r="CN22" s="20">
        <f>PERCENTILE($CN$62:$CN$161,0.05)</f>
        <v>1.5924772143363952</v>
      </c>
      <c r="CO22" s="20">
        <f>PERCENTILE($CO$62:$CO$161,0.05)</f>
        <v>1.5900106430053711</v>
      </c>
      <c r="CP22" s="20">
        <f>PERCENTILE($CP$62:$CP$161,0.05)</f>
        <v>1.5883722662925721</v>
      </c>
      <c r="CQ22" s="20">
        <f>PERCENTILE($CQ$62:$CQ$161,0.05)</f>
        <v>1.5858892798423767</v>
      </c>
      <c r="CR22" s="20">
        <f>PERCENTILE($CR$62:$CR$161,0.05)</f>
        <v>1.5842152893543244</v>
      </c>
      <c r="CS22" s="20">
        <f>PERCENTILE($CS$62:$CS$161,0.05)</f>
        <v>1.5825232088565826</v>
      </c>
      <c r="CT22" s="20">
        <f>PERCENTILE($CT$62:$CT$161,0.05)</f>
        <v>1.5808537423610687</v>
      </c>
      <c r="CU22" s="20">
        <f>PERCENTILE($CU$62:$CU$161,0.05)</f>
        <v>1.5804261028766633</v>
      </c>
      <c r="CV22" s="20">
        <f>PERCENTILE($CV$62:$CV$161,0.05)</f>
        <v>1.5800316631793976</v>
      </c>
      <c r="CW22" s="20">
        <f>PERCENTILE($CW$62:$CW$161,0.05)</f>
        <v>1.5796562671661376</v>
      </c>
      <c r="CX22" s="20">
        <f>PERCENTILE($CX$62:$CX$161,0.05)</f>
        <v>1.5790927886962891</v>
      </c>
      <c r="CY22" s="20">
        <f>PERCENTILE($CY$62:$CY$161,0.05)</f>
        <v>1.5786115884780885</v>
      </c>
      <c r="CZ22" s="20">
        <f>PERCENTILE($CZ$62:$CZ$161,0.05)</f>
        <v>1.5774278879165649</v>
      </c>
      <c r="DA22" s="20">
        <f>PERCENTILE($DA$62:$DA$161,0.05)</f>
        <v>1.5769189953804017</v>
      </c>
      <c r="DB22" s="20">
        <f>PERCENTILE($DB$62:$DB$161,0.05)</f>
        <v>1.5761670053005219</v>
      </c>
      <c r="DC22" s="20">
        <f>PERCENTILE($DC$62:$DC$161,0.05)</f>
        <v>1.5755653440952302</v>
      </c>
      <c r="DD22" s="20">
        <f>PERCENTILE($DD$62:$DD$161,0.05)</f>
        <v>1.5747487068176269</v>
      </c>
      <c r="DE22" s="20">
        <f>PERCENTILE($DE$62:$DE$161,0.05)</f>
        <v>1.5741055965423585</v>
      </c>
      <c r="DF22" s="20">
        <f>PERCENTILE($DF$62:$DF$161,0.05)</f>
        <v>1.5734945297241212</v>
      </c>
      <c r="DG22" s="20">
        <f>PERCENTILE($DG$62:$DG$161,0.05)</f>
        <v>1.5725985527038575</v>
      </c>
      <c r="DH22" s="20">
        <f>PERCENTILE($DH$62:$DH$161,0.05)</f>
        <v>1.5719050526618958</v>
      </c>
      <c r="DI22" s="20">
        <f>PERCENTILE($DI$62:$DI$161,0.05)</f>
        <v>1.5709597349166871</v>
      </c>
      <c r="DJ22" s="20">
        <f>PERCENTILE($DJ$62:$DJ$161,0.05)</f>
        <v>1.5702347457408905</v>
      </c>
      <c r="DK22" s="20">
        <f>PERCENTILE($DK$62:$DK$161,0.05)</f>
        <v>1.5695459425449372</v>
      </c>
      <c r="DL22" s="20">
        <f>PERCENTILE($DL$62:$DL$161,0.05)</f>
        <v>1.5685403764247894</v>
      </c>
      <c r="DM22" s="20">
        <f>PERCENTILE($DM$62:$DM$161,0.05)</f>
        <v>1.5677769482135773</v>
      </c>
      <c r="DN22" s="20">
        <f>PERCENTILE($DN$62:$DN$161,0.05)</f>
        <v>1.5667337715625762</v>
      </c>
      <c r="DO22" s="20">
        <f>PERCENTILE($DO$62:$DO$161,0.05)</f>
        <v>1.5659465968608857</v>
      </c>
      <c r="DP22" s="20">
        <f>PERCENTILE($DP$62:$DP$161,0.05)</f>
        <v>1.565198826789856</v>
      </c>
      <c r="DQ22" s="20">
        <f>PERCENTILE($DQ$62:$DQ$161,0.05)</f>
        <v>1.5641098856925963</v>
      </c>
      <c r="DR22" s="20">
        <f>PERCENTILE($DR$62:$DR$161,0.05)</f>
        <v>1.5632937669754028</v>
      </c>
      <c r="DS22" s="20">
        <f>PERCENTILE($DS$62:$DS$161,0.05)</f>
        <v>1.5621761918067931</v>
      </c>
      <c r="DT22" s="20">
        <f>PERCENTILE($DT$62:$DT$161,0.05)</f>
        <v>1.5613421738147735</v>
      </c>
      <c r="DU22" s="20">
        <f>PERCENTILE($DU$62:$DU$161,0.05)</f>
        <v>1.560549795627594</v>
      </c>
      <c r="DV22" s="20">
        <f>PERCENTILE($DV$62:$DV$161,0.05)</f>
        <v>1.5593977272510529</v>
      </c>
      <c r="DW22" s="20">
        <f>PERCENTILE($DW$62:$DW$161,0.05)</f>
        <v>1.5585419237613678</v>
      </c>
      <c r="DX22" s="20">
        <f>PERCENTILE($DX$62:$DX$161,0.05)</f>
        <v>1.5573684513568877</v>
      </c>
      <c r="DY22" s="20">
        <f>PERCENTILE($DY$62:$DY$161,0.05)</f>
        <v>1.5564992070198058</v>
      </c>
      <c r="DZ22" s="20">
        <f>PERCENTILE($DZ$62:$DZ$161,0.05)</f>
        <v>1.5556733429431915</v>
      </c>
      <c r="EA22" s="20">
        <f>PERCENTILE($EA$62:$EA$161,0.05)</f>
        <v>1.5544738948345185</v>
      </c>
      <c r="EB22" s="20">
        <f>PERCENTILE($EB$62:$EB$161,0.05)</f>
        <v>1.5535884737968444</v>
      </c>
      <c r="EC22" s="20">
        <f>PERCENTILE($EC$62:$EC$161,0.05)</f>
        <v>1.5523730397224427</v>
      </c>
      <c r="ED22" s="20">
        <f>PERCENTILE($ED$62:$ED$161,0.05)</f>
        <v>1.5514778017997741</v>
      </c>
      <c r="EE22" s="20">
        <f>PERCENTILE($EE$62:$EE$161,0.05)</f>
        <v>1.550626915693283</v>
      </c>
      <c r="EF22" s="20">
        <f>PERCENTILE($EF$62:$EF$161,0.05)</f>
        <v>1.5493921637535095</v>
      </c>
      <c r="EG22" s="20">
        <f>PERCENTILE($EG$62:$EG$161,0.05)</f>
        <v>1.5484848678112031</v>
      </c>
      <c r="EH22" s="20">
        <f>PERCENTILE($EH$62:$EH$161,0.05)</f>
        <v>1.5472382664680482</v>
      </c>
      <c r="EI22" s="20">
        <f>PERCENTILE($EI$62:$EI$161,0.05)</f>
        <v>1.5463238537311554</v>
      </c>
      <c r="EJ22" s="20">
        <f>PERCENTILE($EJ$62:$EJ$161,0.05)</f>
        <v>1.5454545438289642</v>
      </c>
      <c r="EK22" s="20">
        <f>PERCENTILE($EK$62:$EK$161,0.05)</f>
        <v>1.5441939115524292</v>
      </c>
      <c r="EL22" s="20">
        <f>PERCENTILE($EL$62:$EL$161,0.05)</f>
        <v>1.5430244028568267</v>
      </c>
      <c r="EM22" s="20">
        <f>PERCENTILE($EM$62:$EM$161,0.05)</f>
        <v>1.5412321627140044</v>
      </c>
      <c r="EN22" s="20">
        <f>PERCENTILE($EN$62:$EN$161,0.05)</f>
        <v>1.5385446369647979</v>
      </c>
      <c r="EO22" s="20">
        <f>PERCENTILE($EO$62:$EO$161,0.05)</f>
        <v>1.5367537438869476</v>
      </c>
      <c r="EP22" s="20">
        <f>PERCENTILE($EP$62:$EP$161,0.05)</f>
        <v>1.5349635064601899</v>
      </c>
      <c r="EQ22" s="20">
        <f>PERCENTILE($EQ$62:$EQ$161,0.05)</f>
        <v>1.5322797417640686</v>
      </c>
      <c r="ER22" s="20">
        <f>PERCENTILE($ER$62:$ER$161,0.05)</f>
        <v>1.530491554737091</v>
      </c>
      <c r="ES22" s="20">
        <f>PERCENTILE($ES$62:$ES$161,0.05)</f>
        <v>1.5278109848499297</v>
      </c>
      <c r="ET22" s="20">
        <f>PERCENTILE($ET$62:$ET$161,0.05)</f>
        <v>1.5260250866413116</v>
      </c>
      <c r="EU22" s="20">
        <f>PERCENTILE($EU$62:$EU$161,0.05)</f>
        <v>1.5242403090000152</v>
      </c>
      <c r="EV22" s="20">
        <f>PERCENTILE($EV$62:$EV$161,0.05)</f>
        <v>1.5215652644634248</v>
      </c>
      <c r="EW22" s="20">
        <f>PERCENTILE($EW$62:$EW$161,0.05)</f>
        <v>1.5197834730148316</v>
      </c>
      <c r="EX22" s="20">
        <f>PERCENTILE($EX$62:$EX$161,0.05)</f>
        <v>1.5171435594558715</v>
      </c>
      <c r="EY22" s="20">
        <f>PERCENTILE($EY$62:$EY$161,0.05)</f>
        <v>1.5153483092784881</v>
      </c>
      <c r="EZ22" s="20">
        <f>PERCENTILE($EZ$62:$EZ$161,0.05)</f>
        <v>1.5135317206382752</v>
      </c>
      <c r="FA22" s="20">
        <f>PERCENTILE($FA$62:$FA$161,0.05)</f>
        <v>1.5109232425689698</v>
      </c>
      <c r="FB22" s="20">
        <f>PERCENTILE($FB$62:$FB$161,0.05)</f>
        <v>1.5091210722923278</v>
      </c>
      <c r="FC22" s="20">
        <f>PERCENTILE($FC$62:$FC$161,0.05)</f>
        <v>1.506470900774002</v>
      </c>
      <c r="FD22" s="20">
        <f>PERCENTILE($FD$62:$FD$161,0.05)</f>
        <v>1.504671823978424</v>
      </c>
      <c r="FE22" s="20">
        <f>PERCENTILE($FE$62:$FE$161,0.05)</f>
        <v>1.4998871326446532</v>
      </c>
      <c r="FF22" s="20">
        <f>PERCENTILE($FF$62:$FF$161,0.05)</f>
        <v>1.495004838705063</v>
      </c>
      <c r="FG22" s="20">
        <f>PERCENTILE($FG$62:$FG$161,0.05)</f>
        <v>1.4901478707790374</v>
      </c>
      <c r="FH22" s="20">
        <f>PERCENTILE($FH$62:$FH$161,0.05)</f>
        <v>1.4829506814479827</v>
      </c>
      <c r="FI22" s="20">
        <f>PERCENTILE($FI$62:$FI$161,0.05)</f>
        <v>1.4781636476516724</v>
      </c>
      <c r="FJ22" s="20">
        <f>PERCENTILE($FJ$62:$FJ$161,0.05)</f>
        <v>1.4710160791873932</v>
      </c>
      <c r="FK22" s="20">
        <f>PERCENTILE($FK$62:$FK$161,0.05)</f>
        <v>1.4662299513816834</v>
      </c>
      <c r="FL22" s="20">
        <f>PERCENTILE($FL$62:$FL$161,0.05)</f>
        <v>1.4614993214607239</v>
      </c>
      <c r="FM22" s="20">
        <f>PERCENTILE($FM$62:$FM$161,0.05)</f>
        <v>1.4544295847415925</v>
      </c>
      <c r="FN22" s="20">
        <f>PERCENTILE($FN$62:$FN$161,0.05)</f>
        <v>1.4496901631355286</v>
      </c>
      <c r="FO22" s="20">
        <f>PERCENTILE($FO$62:$FO$161,0.05)</f>
        <v>1.4427230954170227</v>
      </c>
      <c r="FP22" s="20">
        <f>PERCENTILE($FP$62:$FP$161,0.05)</f>
        <v>1.4380256593227387</v>
      </c>
      <c r="FQ22" s="20">
        <f>PERCENTILE($FQ$62:$FQ$161,0.05)</f>
        <v>1.4333312094211579</v>
      </c>
      <c r="FR22" s="20">
        <f>PERCENTILE($FR$62:$FR$161,0.05)</f>
        <v>1.426395171880722</v>
      </c>
      <c r="FS22" s="20">
        <f>PERCENTILE($FS$62:$FS$161,0.05)</f>
        <v>1.4217833399772644</v>
      </c>
      <c r="FT22" s="20">
        <f>PERCENTILE($FT$62:$FT$161,0.05)</f>
        <v>1.4149053633213042</v>
      </c>
      <c r="FU22" s="20">
        <f>PERCENTILE($FU$62:$FU$161,0.05)</f>
        <v>1.4102879047393799</v>
      </c>
      <c r="FV22" s="20">
        <f>PERCENTILE($FV$62:$FV$161,0.05)</f>
        <v>1.4057340621948242</v>
      </c>
      <c r="FW22" s="20">
        <f>PERCENTILE($FW$62:$FW$161,0.05)</f>
        <v>1.3989279091358184</v>
      </c>
      <c r="FX22" s="20">
        <f>PERCENTILE($FX$62:$FX$161,0.05)</f>
        <v>1.3943610906600952</v>
      </c>
      <c r="FY22" s="20">
        <f>PERCENTILE($FY$62:$FY$161,0.05)</f>
        <v>1.3876067340373992</v>
      </c>
      <c r="FZ22" s="20">
        <f>PERCENTILE($FZ$62:$FZ$161,0.05)</f>
        <v>1.3833007872104646</v>
      </c>
      <c r="GA22" s="20">
        <f>PERCENTILE($GA$62:$GA$161,0.05)</f>
        <v>1.3784705102443695</v>
      </c>
      <c r="GB22" s="20">
        <f>PERCENTILE($GB$62:$GB$161,0.05)</f>
        <v>1.3715562105178833</v>
      </c>
      <c r="GC22" s="20">
        <f>PERCENTILE($GC$62:$GC$161,0.05)</f>
        <v>1.366965764760971</v>
      </c>
      <c r="GD22" s="20">
        <f>PERCENTILE($GD$62:$GD$161,0.05)</f>
        <v>1.3608726620674134</v>
      </c>
      <c r="GE22" s="20">
        <f>PERCENTILE($GE$62:$GE$161,0.05)</f>
        <v>1.3555557966232299</v>
      </c>
      <c r="GF22" s="20">
        <f>PERCENTILE($GF$62:$GF$161,0.05)</f>
        <v>1.3485914766788483</v>
      </c>
      <c r="GG22" s="20">
        <f>PERCENTILE($GG$62:$GG$161,0.05)</f>
        <v>1.3423724174499512</v>
      </c>
      <c r="GH22" s="20">
        <f>PERCENTILE($GH$62:$GH$161,0.05)</f>
        <v>1.3367514729499816</v>
      </c>
      <c r="GI22" s="20">
        <f>PERCENTILE($GI$62:$GI$161,0.05)</f>
        <v>1.3314287602901458</v>
      </c>
      <c r="GJ22" s="20">
        <f>PERCENTILE($GJ$62:$GJ$161,0.05)</f>
        <v>1.3242793262004853</v>
      </c>
      <c r="GK22" s="20">
        <f>PERCENTILE($GK$62:$GK$161,0.05)</f>
        <v>1.3193023383617402</v>
      </c>
      <c r="GL22" s="20">
        <f>PERCENTILE($GL$62:$GL$161,0.05)</f>
        <v>1.3122173368930816</v>
      </c>
      <c r="GM22" s="20">
        <f>PERCENTILE($GM$62:$GM$161,0.05)</f>
        <v>1.3074230611324311</v>
      </c>
      <c r="GN22" s="20">
        <f>PERCENTILE($GN$62:$GN$161,0.05)</f>
        <v>1.3025092601776123</v>
      </c>
      <c r="GO22" s="20">
        <f>PERCENTILE($GO$62:$GO$161,0.05)</f>
        <v>1.2955134749412536</v>
      </c>
      <c r="GP22" s="20">
        <f>PERCENTILE($GP$62:$GP$161,0.05)</f>
        <v>1.2906444191932678</v>
      </c>
      <c r="GQ22" s="20">
        <f>PERCENTILE($GQ$62:$GQ$161,0.05)</f>
        <v>1.2837117493152619</v>
      </c>
      <c r="GR22" s="20">
        <f>PERCENTILE($GR$62:$GR$161,0.05)</f>
        <v>1.2790209591388702</v>
      </c>
      <c r="GS22" s="20">
        <f>PERCENTILE($GS$62:$GS$161,0.05)</f>
        <v>1.2742138206958771</v>
      </c>
      <c r="GT22" s="20">
        <f>PERCENTILE($GT$62:$GT$161,0.05)</f>
        <v>1.2673686861991882</v>
      </c>
      <c r="GU22" s="20">
        <f>PERCENTILE($GU$62:$GU$161,0.05)</f>
        <v>1.2636212706565857</v>
      </c>
    </row>
    <row r="23" spans="1:203" x14ac:dyDescent="0.25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</row>
    <row r="24" spans="1:203" x14ac:dyDescent="0.25">
      <c r="A24" s="18" t="s">
        <v>103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</row>
    <row r="25" spans="1:203" x14ac:dyDescent="0.25">
      <c r="A25" s="9" t="s">
        <v>104</v>
      </c>
      <c r="D25" s="19">
        <v>0</v>
      </c>
      <c r="E25" s="19">
        <v>0.12323850393295288</v>
      </c>
      <c r="F25" s="19">
        <v>0.24345807731151581</v>
      </c>
      <c r="G25" s="19">
        <v>0.39451697468757629</v>
      </c>
      <c r="H25" s="19">
        <v>0.49451696872711182</v>
      </c>
      <c r="I25" s="19">
        <v>0.60972994565963745</v>
      </c>
      <c r="J25" s="19">
        <v>0.75972992181777954</v>
      </c>
      <c r="K25" s="19">
        <v>0.85972994565963745</v>
      </c>
      <c r="L25" s="19">
        <v>0.99265956878662109</v>
      </c>
      <c r="M25" s="19">
        <v>1.1216939687728882</v>
      </c>
      <c r="N25" s="19">
        <v>1.2216939926147461</v>
      </c>
      <c r="O25" s="19">
        <v>1.354506254196167</v>
      </c>
      <c r="P25" s="19">
        <v>1.4481865167617798</v>
      </c>
      <c r="Q25" s="19">
        <v>1.5833295583724976</v>
      </c>
      <c r="R25" s="19">
        <v>1.7165724039077759</v>
      </c>
      <c r="S25" s="19">
        <v>1.8165724277496338</v>
      </c>
      <c r="T25" s="19">
        <v>1.9665724039077759</v>
      </c>
      <c r="U25" s="19">
        <v>2.0665724277496338</v>
      </c>
      <c r="V25" s="19">
        <v>2.1605870723724365</v>
      </c>
      <c r="W25" s="19">
        <v>2.3105871677398682</v>
      </c>
      <c r="X25" s="19">
        <v>2.4105870723724365</v>
      </c>
      <c r="Y25" s="19">
        <v>2.5605871677398682</v>
      </c>
      <c r="Z25" s="19">
        <v>2.6470470428466797</v>
      </c>
      <c r="AA25" s="19">
        <v>2.7862317562103271</v>
      </c>
      <c r="AB25" s="19">
        <v>2.9265780448913574</v>
      </c>
      <c r="AC25" s="19">
        <v>3.0129251480102539</v>
      </c>
      <c r="AD25" s="19">
        <v>3.1520900726318359</v>
      </c>
      <c r="AE25" s="19">
        <v>3.2424297332763672</v>
      </c>
      <c r="AF25" s="19">
        <v>3.3787729740142822</v>
      </c>
      <c r="AG25" s="19">
        <v>3.5179026126861572</v>
      </c>
      <c r="AH25" s="19">
        <v>3.6083695888519287</v>
      </c>
      <c r="AI25" s="19">
        <v>3.7443122863769531</v>
      </c>
      <c r="AJ25" s="19">
        <v>3.8443121910095215</v>
      </c>
      <c r="AK25" s="19">
        <v>3.9714760780334473</v>
      </c>
      <c r="AL25" s="19">
        <v>4.1214761734008789</v>
      </c>
      <c r="AM25" s="19">
        <v>4.2214760780334473</v>
      </c>
      <c r="AN25" s="19">
        <v>4.3394293785095215</v>
      </c>
      <c r="AO25" s="19">
        <v>4.4894294738769531</v>
      </c>
      <c r="AP25" s="19">
        <v>4.5894293785095215</v>
      </c>
      <c r="AQ25" s="19">
        <v>4.6937613487243652</v>
      </c>
      <c r="AR25" s="19">
        <v>4.8437614440917969</v>
      </c>
      <c r="AS25" s="19">
        <v>4.9437613487243652</v>
      </c>
      <c r="AT25" s="19">
        <v>5.0437612533569336</v>
      </c>
      <c r="AU25" s="19">
        <v>5.1937613487243652</v>
      </c>
      <c r="AV25" s="19">
        <v>5.2937612533569336</v>
      </c>
      <c r="AW25" s="19">
        <v>5.4437613487243652</v>
      </c>
      <c r="AX25" s="19">
        <v>5.5437612533569336</v>
      </c>
      <c r="AY25" s="19">
        <v>5.6437616348266602</v>
      </c>
      <c r="AZ25" s="19">
        <v>5.7937612533569336</v>
      </c>
      <c r="BA25" s="19">
        <v>5.8937616348266602</v>
      </c>
      <c r="BB25" s="19">
        <v>6.0437612533569336</v>
      </c>
      <c r="BC25" s="19">
        <v>6.1437616348266602</v>
      </c>
      <c r="BD25" s="19">
        <v>6.2437615394592285</v>
      </c>
      <c r="BE25" s="19">
        <v>6.3937616348266602</v>
      </c>
      <c r="BF25" s="19">
        <v>6.4937615394592285</v>
      </c>
      <c r="BG25" s="19">
        <v>6.6437616348266602</v>
      </c>
      <c r="BH25" s="19">
        <v>6.7437615394592285</v>
      </c>
      <c r="BI25" s="19">
        <v>6.8437614440917969</v>
      </c>
      <c r="BJ25" s="19">
        <v>6.9937615394592285</v>
      </c>
      <c r="BK25" s="19">
        <v>7.0937614440917969</v>
      </c>
      <c r="BL25" s="19">
        <v>7.2437615394592285</v>
      </c>
      <c r="BM25" s="19">
        <v>7.3437614440917969</v>
      </c>
      <c r="BN25" s="19">
        <v>7.4437613487243652</v>
      </c>
      <c r="BO25" s="19">
        <v>7.5937614440917969</v>
      </c>
      <c r="BP25" s="19">
        <v>7.6937613487243652</v>
      </c>
      <c r="BQ25" s="19">
        <v>7.8437614440917969</v>
      </c>
      <c r="BR25" s="19">
        <v>7.9437613487243652</v>
      </c>
      <c r="BS25" s="19">
        <v>8.0437612533569336</v>
      </c>
      <c r="BT25" s="19">
        <v>8.1937618255615234</v>
      </c>
      <c r="BU25" s="19">
        <v>8.2937612533569336</v>
      </c>
      <c r="BV25" s="19">
        <v>8.4437618255615234</v>
      </c>
      <c r="BW25" s="19">
        <v>8.5437612533569336</v>
      </c>
      <c r="BX25" s="19">
        <v>8.6437616348266602</v>
      </c>
      <c r="BY25" s="19">
        <v>8.7937612533569336</v>
      </c>
      <c r="BZ25" s="19">
        <v>8.8937616348266602</v>
      </c>
      <c r="CA25" s="19">
        <v>9.0437612533569336</v>
      </c>
      <c r="CB25" s="19">
        <v>9.1437616348266602</v>
      </c>
      <c r="CC25" s="19">
        <v>9.2437610626220703</v>
      </c>
      <c r="CD25" s="19">
        <v>9.3937616348266602</v>
      </c>
      <c r="CE25" s="19">
        <v>9.4937610626220703</v>
      </c>
      <c r="CF25" s="19">
        <v>9.6437616348266602</v>
      </c>
      <c r="CG25" s="19">
        <v>9.7437610626220703</v>
      </c>
      <c r="CH25" s="19">
        <v>9.8437614440917969</v>
      </c>
      <c r="CI25" s="19">
        <v>9.9937610626220703</v>
      </c>
      <c r="CJ25" s="19">
        <v>10.093761444091797</v>
      </c>
      <c r="CK25" s="19">
        <v>10.24376106262207</v>
      </c>
      <c r="CL25" s="19">
        <v>10.343761444091797</v>
      </c>
      <c r="CM25" s="19">
        <v>10.443761825561523</v>
      </c>
      <c r="CN25" s="19">
        <v>10.593761444091797</v>
      </c>
      <c r="CO25" s="19">
        <v>10.693761825561523</v>
      </c>
      <c r="CP25" s="19">
        <v>10.843761444091797</v>
      </c>
      <c r="CQ25" s="19">
        <v>10.943761825561523</v>
      </c>
      <c r="CR25" s="19">
        <v>11.043761253356934</v>
      </c>
      <c r="CS25" s="19">
        <v>11.193761825561523</v>
      </c>
      <c r="CT25" s="19">
        <v>11.293761253356934</v>
      </c>
      <c r="CU25" s="19">
        <v>11.443761825561523</v>
      </c>
      <c r="CV25" s="19">
        <v>11.543761253356934</v>
      </c>
      <c r="CW25" s="19">
        <v>11.64376163482666</v>
      </c>
      <c r="CX25" s="19">
        <v>11.793761253356934</v>
      </c>
      <c r="CY25" s="19">
        <v>11.89376163482666</v>
      </c>
      <c r="CZ25" s="19">
        <v>12.14376163482666</v>
      </c>
      <c r="DA25" s="19">
        <v>12.243762016296387</v>
      </c>
      <c r="DB25" s="19">
        <v>12.39376163482666</v>
      </c>
      <c r="DC25" s="19">
        <v>12.493762016296387</v>
      </c>
      <c r="DD25" s="19">
        <v>12.64376163482666</v>
      </c>
      <c r="DE25" s="19">
        <v>12.743762016296387</v>
      </c>
      <c r="DF25" s="19">
        <v>12.843761444091797</v>
      </c>
      <c r="DG25" s="19">
        <v>12.993762016296387</v>
      </c>
      <c r="DH25" s="19">
        <v>13.093761444091797</v>
      </c>
      <c r="DI25" s="19">
        <v>13.243762016296387</v>
      </c>
      <c r="DJ25" s="19">
        <v>13.343761444091797</v>
      </c>
      <c r="DK25" s="19">
        <v>13.443761825561523</v>
      </c>
      <c r="DL25" s="19">
        <v>13.593761444091797</v>
      </c>
      <c r="DM25" s="19">
        <v>13.693761825561523</v>
      </c>
      <c r="DN25" s="19">
        <v>13.843761444091797</v>
      </c>
      <c r="DO25" s="19">
        <v>13.943761825561523</v>
      </c>
      <c r="DP25" s="19">
        <v>14.043761253356934</v>
      </c>
      <c r="DQ25" s="19">
        <v>14.193761825561523</v>
      </c>
      <c r="DR25" s="19">
        <v>14.293761253356934</v>
      </c>
      <c r="DS25" s="19">
        <v>14.443761825561523</v>
      </c>
      <c r="DT25" s="19">
        <v>14.543761253356934</v>
      </c>
      <c r="DU25" s="19">
        <v>14.64376163482666</v>
      </c>
      <c r="DV25" s="19">
        <v>14.793761253356934</v>
      </c>
      <c r="DW25" s="19">
        <v>14.89376163482666</v>
      </c>
      <c r="DX25" s="19">
        <v>15.043761253356934</v>
      </c>
      <c r="DY25" s="19">
        <v>15.14376163482666</v>
      </c>
      <c r="DZ25" s="19">
        <v>15.243762016296387</v>
      </c>
      <c r="EA25" s="19">
        <v>15.39376163482666</v>
      </c>
      <c r="EB25" s="19">
        <v>15.493762016296387</v>
      </c>
      <c r="EC25" s="19">
        <v>15.64376163482666</v>
      </c>
      <c r="ED25" s="19">
        <v>15.743762016296387</v>
      </c>
      <c r="EE25" s="19">
        <v>15.843761444091797</v>
      </c>
      <c r="EF25" s="19">
        <v>15.993762016296387</v>
      </c>
      <c r="EG25" s="19">
        <v>16.093761444091797</v>
      </c>
      <c r="EH25" s="19">
        <v>16.24376106262207</v>
      </c>
      <c r="EI25" s="19">
        <v>16.343761444091797</v>
      </c>
      <c r="EJ25" s="19">
        <v>16.443761825561523</v>
      </c>
      <c r="EK25" s="19">
        <v>16.593761444091797</v>
      </c>
      <c r="EL25" s="19">
        <v>16.693761825561523</v>
      </c>
      <c r="EM25" s="19">
        <v>16.843761444091797</v>
      </c>
      <c r="EN25" s="19">
        <v>16.943761825561523</v>
      </c>
      <c r="EO25" s="19">
        <v>17.04376220703125</v>
      </c>
      <c r="EP25" s="19">
        <v>17.193761825561523</v>
      </c>
      <c r="EQ25" s="19">
        <v>17.29376220703125</v>
      </c>
      <c r="ER25" s="19">
        <v>17.443761825561523</v>
      </c>
      <c r="ES25" s="19">
        <v>17.54376220703125</v>
      </c>
      <c r="ET25" s="19">
        <v>17.643760681152344</v>
      </c>
      <c r="EU25" s="19">
        <v>17.79376220703125</v>
      </c>
      <c r="EV25" s="19">
        <v>17.893760681152344</v>
      </c>
      <c r="EW25" s="19">
        <v>18.04376220703125</v>
      </c>
      <c r="EX25" s="19">
        <v>18.143762588500977</v>
      </c>
      <c r="EY25" s="19">
        <v>18.24376106262207</v>
      </c>
      <c r="EZ25" s="19">
        <v>18.393762588500977</v>
      </c>
      <c r="FA25" s="19">
        <v>18.49376106262207</v>
      </c>
      <c r="FB25" s="19">
        <v>18.643762588500977</v>
      </c>
      <c r="FC25" s="19">
        <v>18.74376106262207</v>
      </c>
      <c r="FD25" s="19">
        <v>18.843761444091797</v>
      </c>
      <c r="FE25" s="19">
        <v>18.99376106262207</v>
      </c>
      <c r="FF25" s="19">
        <v>19.093761444091797</v>
      </c>
      <c r="FG25" s="19">
        <v>19.24376106262207</v>
      </c>
      <c r="FH25" s="19">
        <v>19.343761444091797</v>
      </c>
      <c r="FI25" s="19">
        <v>19.443761825561523</v>
      </c>
      <c r="FJ25" s="19">
        <v>19.593761444091797</v>
      </c>
      <c r="FK25" s="19">
        <v>19.693761825561523</v>
      </c>
      <c r="FL25" s="19">
        <v>19.843761444091797</v>
      </c>
      <c r="FM25" s="19">
        <v>19.943761825561523</v>
      </c>
      <c r="FN25" s="19">
        <v>20.04376220703125</v>
      </c>
      <c r="FO25" s="19">
        <v>20.193761825561523</v>
      </c>
      <c r="FP25" s="19">
        <v>20.29376220703125</v>
      </c>
      <c r="FQ25" s="19">
        <v>20.443761825561523</v>
      </c>
      <c r="FR25" s="19">
        <v>20.54376220703125</v>
      </c>
      <c r="FS25" s="19">
        <v>20.643762588500977</v>
      </c>
      <c r="FT25" s="19">
        <v>20.79376220703125</v>
      </c>
      <c r="FU25" s="19">
        <v>20.893762588500977</v>
      </c>
      <c r="FV25" s="19">
        <v>21.04376220703125</v>
      </c>
      <c r="FW25" s="19">
        <v>21.143762588500977</v>
      </c>
      <c r="FX25" s="19">
        <v>21.24376106262207</v>
      </c>
      <c r="FY25" s="19">
        <v>21.393762588500977</v>
      </c>
      <c r="FZ25" s="19">
        <v>21.49376106262207</v>
      </c>
      <c r="GA25" s="19">
        <v>21.643762588500977</v>
      </c>
      <c r="GB25" s="19">
        <v>21.74376106262207</v>
      </c>
      <c r="GC25" s="19">
        <v>21.843761444091797</v>
      </c>
      <c r="GD25" s="19">
        <v>21.99376106262207</v>
      </c>
      <c r="GE25" s="19">
        <v>22.093761444091797</v>
      </c>
      <c r="GF25" s="19">
        <v>22.24376106262207</v>
      </c>
      <c r="GG25" s="19">
        <v>22.343761444091797</v>
      </c>
      <c r="GH25" s="19">
        <v>22.443761825561523</v>
      </c>
      <c r="GI25" s="19">
        <v>22.593761444091797</v>
      </c>
      <c r="GJ25" s="19">
        <v>22.693761825561523</v>
      </c>
      <c r="GK25" s="19">
        <v>22.843761444091797</v>
      </c>
      <c r="GL25" s="19">
        <v>22.943761825561523</v>
      </c>
      <c r="GM25" s="19">
        <v>23.04376220703125</v>
      </c>
      <c r="GN25" s="19">
        <v>23.193761825561523</v>
      </c>
      <c r="GO25" s="19">
        <v>23.29376220703125</v>
      </c>
      <c r="GP25" s="19">
        <v>23.443761825561523</v>
      </c>
      <c r="GQ25" s="19">
        <v>23.54376220703125</v>
      </c>
      <c r="GR25" s="19">
        <v>23.643762588500977</v>
      </c>
      <c r="GS25" s="19">
        <v>23.79376220703125</v>
      </c>
      <c r="GT25" s="19">
        <v>23.893762588500977</v>
      </c>
      <c r="GU25" s="19">
        <v>24</v>
      </c>
    </row>
    <row r="26" spans="1:203" x14ac:dyDescent="0.25">
      <c r="A26" s="9" t="s">
        <v>105</v>
      </c>
      <c r="D26" s="20">
        <f>AVERAGE($D$62:$D$71)</f>
        <v>0</v>
      </c>
      <c r="E26" s="20">
        <f>AVERAGE($E$62:$E$71)</f>
        <v>9.0280562872067092E-4</v>
      </c>
      <c r="F26" s="20">
        <f>AVERAGE($F$62:$F$71)</f>
        <v>9.6970250830054287E-3</v>
      </c>
      <c r="G26" s="20">
        <f>AVERAGE($G$62:$G$71)</f>
        <v>3.7522394023835656E-2</v>
      </c>
      <c r="H26" s="20">
        <f>AVERAGE($H$62:$H$71)</f>
        <v>8.2171710953116414E-2</v>
      </c>
      <c r="I26" s="20">
        <f>AVERAGE($I$62:$I$71)</f>
        <v>0.1576387409120798</v>
      </c>
      <c r="J26" s="20">
        <f>AVERAGE($J$62:$J$71)</f>
        <v>0.24948304370045662</v>
      </c>
      <c r="K26" s="20">
        <f>AVERAGE($K$62:$K$71)</f>
        <v>0.3400313898921013</v>
      </c>
      <c r="L26" s="20">
        <f>AVERAGE($L$62:$L$71)</f>
        <v>0.47236639261245728</v>
      </c>
      <c r="M26" s="20">
        <f>AVERAGE($M$62:$M$71)</f>
        <v>0.58314279615879061</v>
      </c>
      <c r="N26" s="20">
        <f>AVERAGE($N$62:$N$71)</f>
        <v>0.74066147208213806</v>
      </c>
      <c r="O26" s="20">
        <f>AVERAGE($O$62:$O$71)</f>
        <v>0.86384996473789211</v>
      </c>
      <c r="P26" s="20">
        <f>AVERAGE($P$62:$P$71)</f>
        <v>1.00864035487175</v>
      </c>
      <c r="Q26" s="20">
        <f>AVERAGE($Q$62:$Q$71)</f>
        <v>1.1738104104995728</v>
      </c>
      <c r="R26" s="20">
        <f>AVERAGE($R$62:$R$71)</f>
        <v>1.312984299659729</v>
      </c>
      <c r="S26" s="20">
        <f>AVERAGE($S$62:$S$71)</f>
        <v>1.4666190385818481</v>
      </c>
      <c r="T26" s="20">
        <f>AVERAGE($T$62:$T$71)</f>
        <v>1.6053608298301696</v>
      </c>
      <c r="U26" s="20">
        <f>AVERAGE($U$62:$U$71)</f>
        <v>1.7258246958255767</v>
      </c>
      <c r="V26" s="20">
        <f>AVERAGE($V$62:$V$71)</f>
        <v>1.8787931084632874</v>
      </c>
      <c r="W26" s="20">
        <f>AVERAGE($W$62:$W$71)</f>
        <v>1.9895761013031006</v>
      </c>
      <c r="X26" s="20">
        <f>AVERAGE($X$62:$X$71)</f>
        <v>2.1165293514728547</v>
      </c>
      <c r="Y26" s="20">
        <f>AVERAGE($Y$62:$Y$71)</f>
        <v>2.2272138118743898</v>
      </c>
      <c r="Z26" s="20">
        <f>AVERAGE($Z$62:$Z$71)</f>
        <v>2.3230496346950531</v>
      </c>
      <c r="AA26" s="20">
        <f>AVERAGE($AA$62:$AA$71)</f>
        <v>2.4340389966964722</v>
      </c>
      <c r="AB26" s="20">
        <f>AVERAGE($AB$62:$AB$71)</f>
        <v>2.5131486892700194</v>
      </c>
      <c r="AC26" s="20">
        <f>AVERAGE($AC$62:$AC$71)</f>
        <v>2.6025613963603975</v>
      </c>
      <c r="AD26" s="20">
        <f>AVERAGE($AD$62:$AD$71)</f>
        <v>2.6803012251853944</v>
      </c>
      <c r="AE26" s="20">
        <f>AVERAGE($AE$62:$AE$71)</f>
        <v>2.7482603311538698</v>
      </c>
      <c r="AF26" s="20">
        <f>AVERAGE($AF$62:$AF$71)</f>
        <v>2.8155622243881226</v>
      </c>
      <c r="AG26" s="20">
        <f>AVERAGE($AG$62:$AG$71)</f>
        <v>2.8765414118766786</v>
      </c>
      <c r="AH26" s="20">
        <f>AVERAGE($AH$62:$AH$71)</f>
        <v>2.931680130958557</v>
      </c>
      <c r="AI26" s="20">
        <f>AVERAGE($AI$62:$AI$71)</f>
        <v>2.982196605205536</v>
      </c>
      <c r="AJ26" s="20">
        <f>AVERAGE($AJ$62:$AJ$71)</f>
        <v>3.0267956256866455</v>
      </c>
      <c r="AK26" s="20">
        <f>AVERAGE($AK$62:$AK$71)</f>
        <v>3.0693935036659239</v>
      </c>
      <c r="AL26" s="20">
        <f>AVERAGE($AL$62:$AL$71)</f>
        <v>3.1070571899414063</v>
      </c>
      <c r="AM26" s="20">
        <f>AVERAGE($AM$62:$AM$71)</f>
        <v>3.1385682940483095</v>
      </c>
      <c r="AN26" s="20">
        <f>AVERAGE($AN$62:$AN$71)</f>
        <v>3.1704554438591002</v>
      </c>
      <c r="AO26" s="20">
        <f>AVERAGE($AO$62:$AO$71)</f>
        <v>3.1951444506645204</v>
      </c>
      <c r="AP26" s="20">
        <f>AVERAGE($AP$62:$AP$71)</f>
        <v>3.2208918929100037</v>
      </c>
      <c r="AQ26" s="20">
        <f>AVERAGE($AQ$62:$AQ$71)</f>
        <v>3.2432914972305298</v>
      </c>
      <c r="AR26" s="20">
        <f>AVERAGE($AR$62:$AR$71)</f>
        <v>3.2609559774398802</v>
      </c>
      <c r="AS26" s="20">
        <f>AVERAGE($AS$62:$AS$71)</f>
        <v>3.277251696586609</v>
      </c>
      <c r="AT26" s="20">
        <f>AVERAGE($AT$62:$AT$71)</f>
        <v>3.2925351738929747</v>
      </c>
      <c r="AU26" s="20">
        <f>AVERAGE($AU$62:$AU$71)</f>
        <v>3.3062363624572755</v>
      </c>
      <c r="AV26" s="20">
        <f>AVERAGE($AV$62:$AV$71)</f>
        <v>3.3171326875686646</v>
      </c>
      <c r="AW26" s="20">
        <f>AVERAGE($AW$62:$AW$71)</f>
        <v>3.3258776903152465</v>
      </c>
      <c r="AX26" s="20">
        <f>AVERAGE($AX$62:$AX$71)</f>
        <v>3.3348817348480226</v>
      </c>
      <c r="AY26" s="20">
        <f>AVERAGE($AY$62:$AY$71)</f>
        <v>3.3411964058876036</v>
      </c>
      <c r="AZ26" s="20">
        <f>AVERAGE($AZ$62:$AZ$71)</f>
        <v>3.3463147401809694</v>
      </c>
      <c r="BA26" s="20">
        <f>AVERAGE($BA$62:$BA$71)</f>
        <v>3.350016403198242</v>
      </c>
      <c r="BB26" s="20">
        <f>AVERAGE($BB$62:$BB$71)</f>
        <v>3.3532268643379211</v>
      </c>
      <c r="BC26" s="20">
        <f>AVERAGE($BC$62:$BC$71)</f>
        <v>3.355848217010498</v>
      </c>
      <c r="BD26" s="20">
        <f>AVERAGE($BD$62:$BD$71)</f>
        <v>3.3577616453170775</v>
      </c>
      <c r="BE26" s="20">
        <f>AVERAGE($BE$62:$BE$71)</f>
        <v>3.3569486141204834</v>
      </c>
      <c r="BF26" s="20">
        <f>AVERAGE($BF$62:$BF$71)</f>
        <v>3.3573745012283327</v>
      </c>
      <c r="BG26" s="20">
        <f>AVERAGE($BG$62:$BG$71)</f>
        <v>3.3557914614677431</v>
      </c>
      <c r="BH26" s="20">
        <f>AVERAGE($BH$62:$BH$71)</f>
        <v>3.3548009514808657</v>
      </c>
      <c r="BI26" s="20">
        <f>AVERAGE($BI$62:$BI$71)</f>
        <v>3.3531205534934996</v>
      </c>
      <c r="BJ26" s="20">
        <f>AVERAGE($BJ$62:$BJ$71)</f>
        <v>3.3493904590606691</v>
      </c>
      <c r="BK26" s="20">
        <f>AVERAGE($BK$62:$BK$71)</f>
        <v>3.3470669031143188</v>
      </c>
      <c r="BL26" s="20">
        <f>AVERAGE($BL$62:$BL$71)</f>
        <v>3.3420039772987367</v>
      </c>
      <c r="BM26" s="20">
        <f>AVERAGE($BM$62:$BM$71)</f>
        <v>3.3389130711555479</v>
      </c>
      <c r="BN26" s="20">
        <f>AVERAGE($BN$62:$BN$71)</f>
        <v>3.3345006465911866</v>
      </c>
      <c r="BO26" s="20">
        <f>AVERAGE($BO$62:$BO$71)</f>
        <v>3.3291616439819336</v>
      </c>
      <c r="BP26" s="20">
        <f>AVERAGE($BP$62:$BP$71)</f>
        <v>3.3242752432823179</v>
      </c>
      <c r="BQ26" s="20">
        <f>AVERAGE($BQ$62:$BQ$71)</f>
        <v>3.3176620602607727</v>
      </c>
      <c r="BR26" s="20">
        <f>AVERAGE($BR$62:$BR$71)</f>
        <v>3.3124376654624941</v>
      </c>
      <c r="BS26" s="20">
        <f>AVERAGE($BS$62:$BS$71)</f>
        <v>3.3066808223724364</v>
      </c>
      <c r="BT26" s="20">
        <f>AVERAGE($BT$62:$BT$71)</f>
        <v>3.2995806694030763</v>
      </c>
      <c r="BU26" s="20">
        <f>AVERAGE($BU$62:$BU$71)</f>
        <v>3.2936031699180601</v>
      </c>
      <c r="BV26" s="20">
        <f>AVERAGE($BV$62:$BV$71)</f>
        <v>3.2855879426002503</v>
      </c>
      <c r="BW26" s="20">
        <f>AVERAGE($BW$62:$BW$71)</f>
        <v>3.2792585372924803</v>
      </c>
      <c r="BX26" s="20">
        <f>AVERAGE($BX$62:$BX$71)</f>
        <v>3.2727837800979613</v>
      </c>
      <c r="BY26" s="20">
        <f>AVERAGE($BY$62:$BY$71)</f>
        <v>3.2640740633010865</v>
      </c>
      <c r="BZ26" s="20">
        <f>AVERAGE($BZ$62:$BZ$71)</f>
        <v>3.2572324991226198</v>
      </c>
      <c r="CA26" s="20">
        <f>AVERAGE($CA$62:$CA$71)</f>
        <v>3.2483522891998291</v>
      </c>
      <c r="CB26" s="20">
        <f>AVERAGE($CB$62:$CB$71)</f>
        <v>3.2415324926376341</v>
      </c>
      <c r="CC26" s="20">
        <f>AVERAGE($CC$62:$CC$71)</f>
        <v>3.2340932726860045</v>
      </c>
      <c r="CD26" s="20">
        <f>AVERAGE($CD$62:$CD$71)</f>
        <v>3.2249783515930175</v>
      </c>
      <c r="CE26" s="20">
        <f>AVERAGE($CE$62:$CE$71)</f>
        <v>3.2172219157218933</v>
      </c>
      <c r="CF26" s="20">
        <f>AVERAGE($CF$62:$CF$71)</f>
        <v>3.2074563145637511</v>
      </c>
      <c r="CG26" s="20">
        <f>AVERAGE($CG$62:$CG$71)</f>
        <v>3.2002118706703184</v>
      </c>
      <c r="CH26" s="20">
        <f>AVERAGE($CH$62:$CH$71)</f>
        <v>3.1918200373649599</v>
      </c>
      <c r="CI26" s="20">
        <f>AVERAGE($CI$62:$CI$71)</f>
        <v>3.1825133323669434</v>
      </c>
      <c r="CJ26" s="20">
        <f>AVERAGE($CJ$62:$CJ$71)</f>
        <v>3.1742651104927062</v>
      </c>
      <c r="CK26" s="20">
        <f>AVERAGE($CK$62:$CK$71)</f>
        <v>3.1643342256546019</v>
      </c>
      <c r="CL26" s="20">
        <f>AVERAGE($CL$62:$CL$71)</f>
        <v>3.1567330598831176</v>
      </c>
      <c r="CM26" s="20">
        <f>AVERAGE($CM$62:$CM$71)</f>
        <v>3.1480273604393005</v>
      </c>
      <c r="CN26" s="20">
        <f>AVERAGE($CN$62:$CN$71)</f>
        <v>3.1384288191795351</v>
      </c>
      <c r="CO26" s="20">
        <f>AVERAGE($CO$62:$CO$71)</f>
        <v>3.1298442244529725</v>
      </c>
      <c r="CP26" s="20">
        <f>AVERAGE($CP$62:$CP$71)</f>
        <v>3.119732451438904</v>
      </c>
      <c r="CQ26" s="20">
        <f>AVERAGE($CQ$62:$CQ$71)</f>
        <v>3.1119273543357848</v>
      </c>
      <c r="CR26" s="20">
        <f>AVERAGE($CR$62:$CR$71)</f>
        <v>3.1029619097709658</v>
      </c>
      <c r="CS26" s="20">
        <f>AVERAGE($CS$62:$CS$71)</f>
        <v>3.093200147151947</v>
      </c>
      <c r="CT26" s="20">
        <f>AVERAGE($CT$62:$CT$71)</f>
        <v>3.0845161437988282</v>
      </c>
      <c r="CU26" s="20">
        <f>AVERAGE($CU$62:$CU$71)</f>
        <v>3.0742414474487303</v>
      </c>
      <c r="CV26" s="20">
        <f>AVERAGE($CV$62:$CV$71)</f>
        <v>3.0663253188133242</v>
      </c>
      <c r="CW26" s="20">
        <f>AVERAGE($CW$62:$CW$71)</f>
        <v>3.0572440862655639</v>
      </c>
      <c r="CX26" s="20">
        <f>AVERAGE($CX$62:$CX$71)</f>
        <v>3.0474153399467467</v>
      </c>
      <c r="CY26" s="20">
        <f>AVERAGE($CY$62:$CY$71)</f>
        <v>3.0386438131332398</v>
      </c>
      <c r="CZ26" s="20">
        <f>AVERAGE($CZ$62:$CZ$71)</f>
        <v>3.0203842282295228</v>
      </c>
      <c r="DA26" s="20">
        <f>AVERAGE($DA$62:$DA$71)</f>
        <v>3.0112634301185608</v>
      </c>
      <c r="DB26" s="20">
        <f>AVERAGE($DB$62:$DB$71)</f>
        <v>3.0014390468597414</v>
      </c>
      <c r="DC26" s="20">
        <f>AVERAGE($DC$62:$DC$71)</f>
        <v>2.9926462888717653</v>
      </c>
      <c r="DD26" s="20">
        <f>AVERAGE($DD$62:$DD$71)</f>
        <v>2.9823818325996401</v>
      </c>
      <c r="DE26" s="20">
        <f>AVERAGE($DE$62:$DE$71)</f>
        <v>2.9744343042373655</v>
      </c>
      <c r="DF26" s="20">
        <f>AVERAGE($DF$62:$DF$71)</f>
        <v>2.9653308510780336</v>
      </c>
      <c r="DG26" s="20">
        <f>AVERAGE($DG$62:$DG$71)</f>
        <v>2.9555638670921325</v>
      </c>
      <c r="DH26" s="20">
        <f>AVERAGE($DH$62:$DH$71)</f>
        <v>2.9467997670173647</v>
      </c>
      <c r="DI26" s="20">
        <f>AVERAGE($DI$62:$DI$71)</f>
        <v>2.9366204619407652</v>
      </c>
      <c r="DJ26" s="20">
        <f>AVERAGE($DJ$62:$DJ$71)</f>
        <v>2.9287216782569887</v>
      </c>
      <c r="DK26" s="20">
        <f>AVERAGE($DK$62:$DK$71)</f>
        <v>2.9196780681610108</v>
      </c>
      <c r="DL26" s="20">
        <f>AVERAGE($DL$62:$DL$71)</f>
        <v>2.9100079774856566</v>
      </c>
      <c r="DM26" s="20">
        <f>AVERAGE($DM$62:$DM$71)</f>
        <v>2.9013097524642943</v>
      </c>
      <c r="DN26" s="20">
        <f>AVERAGE($DN$62:$DN$71)</f>
        <v>2.8912506222724916</v>
      </c>
      <c r="DO26" s="20">
        <f>AVERAGE($DO$62:$DO$71)</f>
        <v>2.8834293007850649</v>
      </c>
      <c r="DP26" s="20">
        <f>AVERAGE($DP$62:$DP$71)</f>
        <v>2.8744769215583803</v>
      </c>
      <c r="DQ26" s="20">
        <f>AVERAGE($DQ$62:$DQ$71)</f>
        <v>2.86493262052536</v>
      </c>
      <c r="DR26" s="20">
        <f>AVERAGE($DR$62:$DR$71)</f>
        <v>2.8563275337219238</v>
      </c>
      <c r="DS26" s="20">
        <f>AVERAGE($DS$62:$DS$71)</f>
        <v>2.8464142441749574</v>
      </c>
      <c r="DT26" s="20">
        <f>AVERAGE($DT$62:$DT$71)</f>
        <v>2.8386913657188417</v>
      </c>
      <c r="DU26" s="20">
        <f>AVERAGE($DU$62:$DU$71)</f>
        <v>2.8298533082008364</v>
      </c>
      <c r="DV26" s="20">
        <f>AVERAGE($DV$62:$DV$71)</f>
        <v>2.8204555273056031</v>
      </c>
      <c r="DW26" s="20">
        <f>AVERAGE($DW$62:$DW$71)</f>
        <v>2.8119638085365297</v>
      </c>
      <c r="DX26" s="20">
        <f>AVERAGE($DX$62:$DX$71)</f>
        <v>2.8022145628929138</v>
      </c>
      <c r="DY26" s="20">
        <f>AVERAGE($DY$62:$DY$71)</f>
        <v>2.7946053028106688</v>
      </c>
      <c r="DZ26" s="20">
        <f>AVERAGE($DZ$62:$DZ$71)</f>
        <v>2.7858980298042297</v>
      </c>
      <c r="EA26" s="20">
        <f>AVERAGE($EA$62:$EA$71)</f>
        <v>2.7766615629196165</v>
      </c>
      <c r="EB26" s="20">
        <f>AVERAGE($EB$62:$EB$71)</f>
        <v>2.7682976484298707</v>
      </c>
      <c r="EC26" s="20">
        <f>AVERAGE($EC$62:$EC$71)</f>
        <v>2.7587250471115112</v>
      </c>
      <c r="ED26" s="20">
        <f>AVERAGE($ED$62:$ED$71)</f>
        <v>2.7512402057647707</v>
      </c>
      <c r="EE26" s="20">
        <f>AVERAGE($EE$62:$EE$71)</f>
        <v>2.7426753997802735</v>
      </c>
      <c r="EF26" s="20">
        <f>AVERAGE($EF$62:$EF$71)</f>
        <v>2.7336103677749635</v>
      </c>
      <c r="EG26" s="20">
        <f>AVERAGE($EG$62:$EG$71)</f>
        <v>2.7253843307495118</v>
      </c>
      <c r="EH26" s="20">
        <f>AVERAGE($EH$62:$EH$71)</f>
        <v>2.715996730327606</v>
      </c>
      <c r="EI26" s="20">
        <f>AVERAGE($EI$62:$EI$71)</f>
        <v>2.7086435079574587</v>
      </c>
      <c r="EJ26" s="20">
        <f>AVERAGE($EJ$62:$EJ$71)</f>
        <v>2.7002291798591616</v>
      </c>
      <c r="EK26" s="20">
        <f>AVERAGE($EK$62:$EK$71)</f>
        <v>2.6913419008255004</v>
      </c>
      <c r="EL26" s="20">
        <f>AVERAGE($EL$62:$EL$71)</f>
        <v>2.6832605481147764</v>
      </c>
      <c r="EM26" s="20">
        <f>AVERAGE($EM$62:$EM$71)</f>
        <v>2.6740630149841307</v>
      </c>
      <c r="EN26" s="20">
        <f>AVERAGE($EN$62:$EN$71)</f>
        <v>2.6668460011482238</v>
      </c>
      <c r="EO26" s="20">
        <f>AVERAGE($EO$62:$EO$71)</f>
        <v>2.6585872530937196</v>
      </c>
      <c r="EP26" s="20">
        <f>AVERAGE($EP$62:$EP$71)</f>
        <v>2.649881434440613</v>
      </c>
      <c r="EQ26" s="20">
        <f>AVERAGE($EQ$62:$EQ$71)</f>
        <v>2.6419490814208983</v>
      </c>
      <c r="ER26" s="20">
        <f>AVERAGE($ER$62:$ER$71)</f>
        <v>2.6329440593719484</v>
      </c>
      <c r="ES26" s="20">
        <f>AVERAGE($ES$62:$ES$71)</f>
        <v>2.6258660912513734</v>
      </c>
      <c r="ET26" s="20">
        <f>AVERAGE($ET$62:$ET$71)</f>
        <v>2.6177656650543213</v>
      </c>
      <c r="EU26" s="20">
        <f>AVERAGE($EU$62:$EU$71)</f>
        <v>2.6092430353164673</v>
      </c>
      <c r="EV26" s="20">
        <f>AVERAGE($EV$62:$EV$71)</f>
        <v>2.6014618277549744</v>
      </c>
      <c r="EW26" s="20">
        <f>AVERAGE($EW$62:$EW$71)</f>
        <v>2.5926502346992493</v>
      </c>
      <c r="EX26" s="20">
        <f>AVERAGE($EX$62:$EX$71)</f>
        <v>2.5857124328613281</v>
      </c>
      <c r="EY26" s="20">
        <f>AVERAGE($EY$62:$EY$71)</f>
        <v>2.5777714610099793</v>
      </c>
      <c r="EZ26" s="20">
        <f>AVERAGE($EZ$62:$EZ$71)</f>
        <v>2.5694319725036623</v>
      </c>
      <c r="FA26" s="20">
        <f>AVERAGE($FA$62:$FA$71)</f>
        <v>2.5618028044700623</v>
      </c>
      <c r="FB26" s="20">
        <f>AVERAGE($FB$62:$FB$71)</f>
        <v>2.5531838417053221</v>
      </c>
      <c r="FC26" s="20">
        <f>AVERAGE($FC$62:$FC$71)</f>
        <v>2.5463861584663392</v>
      </c>
      <c r="FD26" s="20">
        <f>AVERAGE($FD$62:$FD$71)</f>
        <v>2.538604700565338</v>
      </c>
      <c r="FE26" s="20">
        <f>AVERAGE($FE$62:$FE$71)</f>
        <v>2.5304471373558046</v>
      </c>
      <c r="FF26" s="20">
        <f>AVERAGE($FF$62:$FF$71)</f>
        <v>2.5229698538780214</v>
      </c>
      <c r="FG26" s="20">
        <f>AVERAGE($FG$62:$FG$71)</f>
        <v>2.5145416021347047</v>
      </c>
      <c r="FH26" s="20">
        <f>AVERAGE($FH$62:$FH$71)</f>
        <v>2.5078832626342775</v>
      </c>
      <c r="FI26" s="20">
        <f>AVERAGE($FI$62:$FI$71)</f>
        <v>2.5002602577209472</v>
      </c>
      <c r="FJ26" s="20">
        <f>AVERAGE($FJ$62:$FJ$71)</f>
        <v>2.4922826170921324</v>
      </c>
      <c r="FK26" s="20">
        <f>AVERAGE($FK$62:$FK$71)</f>
        <v>2.4849559903144836</v>
      </c>
      <c r="FL26" s="20">
        <f>AVERAGE($FL$62:$FL$71)</f>
        <v>2.4767160177230836</v>
      </c>
      <c r="FM26" s="20">
        <f>AVERAGE($FM$62:$FM$71)</f>
        <v>2.4701953411102293</v>
      </c>
      <c r="FN26" s="20">
        <f>AVERAGE($FN$62:$FN$71)</f>
        <v>2.4627292275428774</v>
      </c>
      <c r="FO26" s="20">
        <f>AVERAGE($FO$62:$FO$71)</f>
        <v>2.4549287438392637</v>
      </c>
      <c r="FP26" s="20">
        <f>AVERAGE($FP$62:$FP$71)</f>
        <v>2.4477510571479799</v>
      </c>
      <c r="FQ26" s="20">
        <f>AVERAGE($FQ$62:$FQ$71)</f>
        <v>2.4396961688995362</v>
      </c>
      <c r="FR26" s="20">
        <f>AVERAGE($FR$62:$FR$71)</f>
        <v>2.4333112359046938</v>
      </c>
      <c r="FS26" s="20">
        <f>AVERAGE($FS$62:$FS$71)</f>
        <v>2.4259997248649596</v>
      </c>
      <c r="FT26" s="20">
        <f>AVERAGE($FT$62:$FT$71)</f>
        <v>2.4183732986450197</v>
      </c>
      <c r="FU26" s="20">
        <f>AVERAGE($FU$62:$FU$71)</f>
        <v>2.4113423228263855</v>
      </c>
      <c r="FV26" s="20">
        <f>AVERAGE($FV$62:$FV$71)</f>
        <v>2.4034688591957094</v>
      </c>
      <c r="FW26" s="20">
        <f>AVERAGE($FW$62:$FW$71)</f>
        <v>2.3972174644470217</v>
      </c>
      <c r="FX26" s="20">
        <f>AVERAGE($FX$62:$FX$71)</f>
        <v>2.39005788564682</v>
      </c>
      <c r="FY26" s="20">
        <f>AVERAGE($FY$62:$FY$71)</f>
        <v>2.3826018929481507</v>
      </c>
      <c r="FZ26" s="20">
        <f>AVERAGE($FZ$62:$FZ$71)</f>
        <v>2.3757151961326599</v>
      </c>
      <c r="GA26" s="20">
        <f>AVERAGE($GA$62:$GA$71)</f>
        <v>2.3680193662643432</v>
      </c>
      <c r="GB26" s="20">
        <f>AVERAGE($GB$62:$GB$71)</f>
        <v>2.3618988752365113</v>
      </c>
      <c r="GC26" s="20">
        <f>AVERAGE($GC$62:$GC$71)</f>
        <v>2.3548883199691772</v>
      </c>
      <c r="GD26" s="20">
        <f>AVERAGE($GD$62:$GD$71)</f>
        <v>2.347599136829376</v>
      </c>
      <c r="GE26" s="20">
        <f>AVERAGE($GE$62:$GE$71)</f>
        <v>2.3408539175987242</v>
      </c>
      <c r="GF26" s="20">
        <f>AVERAGE($GF$62:$GF$71)</f>
        <v>2.3333316922187803</v>
      </c>
      <c r="GG26" s="20">
        <f>AVERAGE($GG$62:$GG$71)</f>
        <v>2.3273393392562864</v>
      </c>
      <c r="GH26" s="20">
        <f>AVERAGE($GH$62:$GH$71)</f>
        <v>2.3204748272895812</v>
      </c>
      <c r="GI26" s="20">
        <f>AVERAGE($GI$62:$GI$71)</f>
        <v>2.3133484840393068</v>
      </c>
      <c r="GJ26" s="20">
        <f>AVERAGE($GJ$62:$GJ$71)</f>
        <v>2.3067418217658995</v>
      </c>
      <c r="GK26" s="20">
        <f>AVERAGE($GK$62:$GK$71)</f>
        <v>2.2993891000747682</v>
      </c>
      <c r="GL26" s="20">
        <f>AVERAGE($GL$62:$GL$71)</f>
        <v>2.2935220360755921</v>
      </c>
      <c r="GM26" s="20">
        <f>AVERAGE($GM$62:$GM$71)</f>
        <v>2.2868004202842713</v>
      </c>
      <c r="GN26" s="20">
        <f>AVERAGE($GN$62:$GN$71)</f>
        <v>2.2798329472541807</v>
      </c>
      <c r="GO26" s="20">
        <f>AVERAGE($GO$62:$GO$71)</f>
        <v>2.2733618378639222</v>
      </c>
      <c r="GP26" s="20">
        <f>AVERAGE($GP$62:$GP$71)</f>
        <v>2.266174352169037</v>
      </c>
      <c r="GQ26" s="20">
        <f>AVERAGE($GQ$62:$GQ$71)</f>
        <v>2.2604296565055848</v>
      </c>
      <c r="GR26" s="20">
        <f>AVERAGE($GR$62:$GR$71)</f>
        <v>2.2538477897644045</v>
      </c>
      <c r="GS26" s="20">
        <f>AVERAGE($GS$62:$GS$71)</f>
        <v>2.2470351457595825</v>
      </c>
      <c r="GT26" s="20">
        <f>AVERAGE($GT$62:$GT$71)</f>
        <v>2.2406964778900145</v>
      </c>
      <c r="GU26" s="20">
        <f>AVERAGE($GU$62:$GU$71)</f>
        <v>2.2357047557830811</v>
      </c>
    </row>
    <row r="27" spans="1:203" x14ac:dyDescent="0.25">
      <c r="A27" s="9" t="s">
        <v>106</v>
      </c>
      <c r="D27" s="20">
        <f>AVERAGE($D$72:$D$81)</f>
        <v>0</v>
      </c>
      <c r="E27" s="20">
        <f>AVERAGE($E$72:$E$81)</f>
        <v>9.3662262952420861E-4</v>
      </c>
      <c r="F27" s="20">
        <f>AVERAGE($F$72:$F$81)</f>
        <v>9.8442213609814637E-3</v>
      </c>
      <c r="G27" s="20">
        <f>AVERAGE($G$72:$G$81)</f>
        <v>4.126879945397377E-2</v>
      </c>
      <c r="H27" s="20">
        <f>AVERAGE($H$72:$H$81)</f>
        <v>8.5701302811503413E-2</v>
      </c>
      <c r="I27" s="20">
        <f>AVERAGE($I$72:$I$81)</f>
        <v>0.16669598594307899</v>
      </c>
      <c r="J27" s="20">
        <f>AVERAGE($J$72:$J$81)</f>
        <v>0.2512712277472019</v>
      </c>
      <c r="K27" s="20">
        <f>AVERAGE($K$72:$K$81)</f>
        <v>0.34969922602176667</v>
      </c>
      <c r="L27" s="20">
        <f>AVERAGE($L$72:$L$81)</f>
        <v>0.48655181825160981</v>
      </c>
      <c r="M27" s="20">
        <f>AVERAGE($M$72:$M$81)</f>
        <v>0.6147140890359879</v>
      </c>
      <c r="N27" s="20">
        <f>AVERAGE($N$72:$N$81)</f>
        <v>0.75281125903129575</v>
      </c>
      <c r="O27" s="20">
        <f>AVERAGE($O$72:$O$81)</f>
        <v>0.89358940720558167</v>
      </c>
      <c r="P27" s="20">
        <f>AVERAGE($P$72:$P$81)</f>
        <v>1.0396265298128129</v>
      </c>
      <c r="Q27" s="20">
        <f>AVERAGE($Q$72:$Q$81)</f>
        <v>1.1979478359222413</v>
      </c>
      <c r="R27" s="20">
        <f>AVERAGE($R$72:$R$81)</f>
        <v>1.3357059061527252</v>
      </c>
      <c r="S27" s="20">
        <f>AVERAGE($S$72:$S$81)</f>
        <v>1.490032148361206</v>
      </c>
      <c r="T27" s="20">
        <f>AVERAGE($T$72:$T$81)</f>
        <v>1.6284860074520111</v>
      </c>
      <c r="U27" s="20">
        <f>AVERAGE($U$72:$U$81)</f>
        <v>1.763252431154251</v>
      </c>
      <c r="V27" s="20">
        <f>AVERAGE($V$72:$V$81)</f>
        <v>1.9065794169902801</v>
      </c>
      <c r="W27" s="20">
        <f>AVERAGE($W$72:$W$81)</f>
        <v>2.0254168868064881</v>
      </c>
      <c r="X27" s="20">
        <f>AVERAGE($X$72:$X$81)</f>
        <v>2.1479651212692259</v>
      </c>
      <c r="Y27" s="20">
        <f>AVERAGE($Y$72:$Y$81)</f>
        <v>2.2548688769340517</v>
      </c>
      <c r="Z27" s="20">
        <f>AVERAGE($Z$72:$Z$81)</f>
        <v>2.3530859708786012</v>
      </c>
      <c r="AA27" s="20">
        <f>AVERAGE($AA$72:$AA$81)</f>
        <v>2.4635553479194643</v>
      </c>
      <c r="AB27" s="20">
        <f>AVERAGE($AB$72:$AB$81)</f>
        <v>2.552724301815033</v>
      </c>
      <c r="AC27" s="20">
        <f>AVERAGE($AC$72:$AC$81)</f>
        <v>2.6389054775238039</v>
      </c>
      <c r="AD27" s="20">
        <f>AVERAGE($AD$72:$AD$81)</f>
        <v>2.714889907836914</v>
      </c>
      <c r="AE27" s="20">
        <f>AVERAGE($AE$72:$AE$81)</f>
        <v>2.7845624327659606</v>
      </c>
      <c r="AF27" s="20">
        <f>AVERAGE($AF$72:$AF$81)</f>
        <v>2.85910964012146</v>
      </c>
      <c r="AG27" s="20">
        <f>AVERAGE($AG$72:$AG$81)</f>
        <v>2.9185890555381775</v>
      </c>
      <c r="AH27" s="20">
        <f>AVERAGE($AH$72:$AH$81)</f>
        <v>2.9718728303909301</v>
      </c>
      <c r="AI27" s="20">
        <f>AVERAGE($AI$72:$AI$81)</f>
        <v>3.0204632043838502</v>
      </c>
      <c r="AJ27" s="20">
        <f>AVERAGE($AJ$72:$AJ$81)</f>
        <v>3.0667816400527954</v>
      </c>
      <c r="AK27" s="20">
        <f>AVERAGE($AK$72:$AK$81)</f>
        <v>3.1123661756515504</v>
      </c>
      <c r="AL27" s="20">
        <f>AVERAGE($AL$72:$AL$81)</f>
        <v>3.1493313312530518</v>
      </c>
      <c r="AM27" s="20">
        <f>AVERAGE($AM$72:$AM$81)</f>
        <v>3.184539794921875</v>
      </c>
      <c r="AN27" s="20">
        <f>AVERAGE($AN$72:$AN$81)</f>
        <v>3.2145490646362305</v>
      </c>
      <c r="AO27" s="20">
        <f>AVERAGE($AO$72:$AO$81)</f>
        <v>3.2427048921585082</v>
      </c>
      <c r="AP27" s="20">
        <f>AVERAGE($AP$72:$AP$81)</f>
        <v>3.2694896459579468</v>
      </c>
      <c r="AQ27" s="20">
        <f>AVERAGE($AQ$72:$AQ$81)</f>
        <v>3.2906367063522337</v>
      </c>
      <c r="AR27" s="20">
        <f>AVERAGE($AR$72:$AR$81)</f>
        <v>3.3100706815719603</v>
      </c>
      <c r="AS27" s="20">
        <f>AVERAGE($AS$72:$AS$81)</f>
        <v>3.3286806106567384</v>
      </c>
      <c r="AT27" s="20">
        <f>AVERAGE($AT$72:$AT$81)</f>
        <v>3.3446701288223268</v>
      </c>
      <c r="AU27" s="20">
        <f>AVERAGE($AU$72:$AU$81)</f>
        <v>3.359587812423706</v>
      </c>
      <c r="AV27" s="20">
        <f>AVERAGE($AV$72:$AV$81)</f>
        <v>3.3711870908737183</v>
      </c>
      <c r="AW27" s="20">
        <f>AVERAGE($AW$72:$AW$81)</f>
        <v>3.3818382024765015</v>
      </c>
      <c r="AX27" s="20">
        <f>AVERAGE($AX$72:$AX$81)</f>
        <v>3.3912598371505736</v>
      </c>
      <c r="AY27" s="20">
        <f>AVERAGE($AY$72:$AY$81)</f>
        <v>3.3984119415283205</v>
      </c>
      <c r="AZ27" s="20">
        <f>AVERAGE($AZ$72:$AZ$81)</f>
        <v>3.4058681726455688</v>
      </c>
      <c r="BA27" s="20">
        <f>AVERAGE($BA$72:$BA$81)</f>
        <v>3.4114979743957519</v>
      </c>
      <c r="BB27" s="20">
        <f>AVERAGE($BB$72:$BB$81)</f>
        <v>3.4153411626815795</v>
      </c>
      <c r="BC27" s="20">
        <f>AVERAGE($BC$72:$BC$81)</f>
        <v>3.4195660591125487</v>
      </c>
      <c r="BD27" s="20">
        <f>AVERAGE($BD$72:$BD$81)</f>
        <v>3.42236008644104</v>
      </c>
      <c r="BE27" s="20">
        <f>AVERAGE($BE$72:$BE$81)</f>
        <v>3.4242336034774778</v>
      </c>
      <c r="BF27" s="20">
        <f>AVERAGE($BF$72:$BF$81)</f>
        <v>3.4255252838134767</v>
      </c>
      <c r="BG27" s="20">
        <f>AVERAGE($BG$72:$BG$81)</f>
        <v>3.4252766847610472</v>
      </c>
      <c r="BH27" s="20">
        <f>AVERAGE($BH$72:$BH$81)</f>
        <v>3.4256171703338625</v>
      </c>
      <c r="BI27" s="20">
        <f>AVERAGE($BI$72:$BI$81)</f>
        <v>3.4250908613204958</v>
      </c>
      <c r="BJ27" s="20">
        <f>AVERAGE($BJ$72:$BJ$81)</f>
        <v>3.4236122846603392</v>
      </c>
      <c r="BK27" s="20">
        <f>AVERAGE($BK$72:$BK$81)</f>
        <v>3.422004294395447</v>
      </c>
      <c r="BL27" s="20">
        <f>AVERAGE($BL$72:$BL$81)</f>
        <v>3.419459843635559</v>
      </c>
      <c r="BM27" s="20">
        <f>AVERAGE($BM$72:$BM$81)</f>
        <v>3.4172161817550659</v>
      </c>
      <c r="BN27" s="20">
        <f>AVERAGE($BN$72:$BN$81)</f>
        <v>3.4143678903579713</v>
      </c>
      <c r="BO27" s="20">
        <f>AVERAGE($BO$72:$BO$81)</f>
        <v>3.4104798555374147</v>
      </c>
      <c r="BP27" s="20">
        <f>AVERAGE($BP$72:$BP$81)</f>
        <v>3.4067008495330811</v>
      </c>
      <c r="BQ27" s="20">
        <f>AVERAGE($BQ$72:$BQ$81)</f>
        <v>3.4023864269256592</v>
      </c>
      <c r="BR27" s="20">
        <f>AVERAGE($BR$72:$BR$81)</f>
        <v>3.3983374357223513</v>
      </c>
      <c r="BS27" s="20">
        <f>AVERAGE($BS$72:$BS$81)</f>
        <v>3.3939594268798827</v>
      </c>
      <c r="BT27" s="20">
        <f>AVERAGE($BT$72:$BT$81)</f>
        <v>3.3885873317718507</v>
      </c>
      <c r="BU27" s="20">
        <f>AVERAGE($BU$72:$BU$81)</f>
        <v>3.3834365129470827</v>
      </c>
      <c r="BV27" s="20">
        <f>AVERAGE($BV$72:$BV$81)</f>
        <v>3.3777807950973511</v>
      </c>
      <c r="BW27" s="20">
        <f>AVERAGE($BW$72:$BW$81)</f>
        <v>3.3724825859069822</v>
      </c>
      <c r="BX27" s="20">
        <f>AVERAGE($BX$72:$BX$81)</f>
        <v>3.3670405626296995</v>
      </c>
      <c r="BY27" s="20">
        <f>AVERAGE($BY$72:$BY$81)</f>
        <v>3.360504150390625</v>
      </c>
      <c r="BZ27" s="20">
        <f>AVERAGE($BZ$72:$BZ$81)</f>
        <v>3.3544107913970946</v>
      </c>
      <c r="CA27" s="20">
        <f>AVERAGE($CA$72:$CA$81)</f>
        <v>3.347868490219116</v>
      </c>
      <c r="CB27" s="20">
        <f>AVERAGE($CB$72:$CB$81)</f>
        <v>3.3416805267333984</v>
      </c>
      <c r="CC27" s="20">
        <f>AVERAGE($CC$72:$CC$81)</f>
        <v>3.3354968547821047</v>
      </c>
      <c r="CD27" s="20">
        <f>AVERAGE($CD$72:$CD$81)</f>
        <v>3.3281689643859864</v>
      </c>
      <c r="CE27" s="20">
        <f>AVERAGE($CE$72:$CE$81)</f>
        <v>3.3214015960693359</v>
      </c>
      <c r="CF27" s="20">
        <f>AVERAGE($CF$72:$CF$81)</f>
        <v>3.3142209053039551</v>
      </c>
      <c r="CG27" s="20">
        <f>AVERAGE($CG$72:$CG$81)</f>
        <v>3.3074018239974974</v>
      </c>
      <c r="CH27" s="20">
        <f>AVERAGE($CH$72:$CH$81)</f>
        <v>3.3006757974624632</v>
      </c>
      <c r="CI27" s="20">
        <f>AVERAGE($CI$72:$CI$81)</f>
        <v>3.2928316354751588</v>
      </c>
      <c r="CJ27" s="20">
        <f>AVERAGE($CJ$72:$CJ$81)</f>
        <v>3.2854560613632202</v>
      </c>
      <c r="CK27" s="20">
        <f>AVERAGE($CK$72:$CK$81)</f>
        <v>3.277892065048218</v>
      </c>
      <c r="CL27" s="20">
        <f>AVERAGE($CL$72:$CL$81)</f>
        <v>3.27069833278656</v>
      </c>
      <c r="CM27" s="20">
        <f>AVERAGE($CM$72:$CM$81)</f>
        <v>3.2635430574417112</v>
      </c>
      <c r="CN27" s="20">
        <f>AVERAGE($CN$72:$CN$81)</f>
        <v>3.2553407669067385</v>
      </c>
      <c r="CO27" s="20">
        <f>AVERAGE($CO$72:$CO$81)</f>
        <v>3.2476183176040649</v>
      </c>
      <c r="CP27" s="20">
        <f>AVERAGE($CP$72:$CP$81)</f>
        <v>3.2397500753402708</v>
      </c>
      <c r="CQ27" s="20">
        <f>AVERAGE($CQ$72:$CQ$81)</f>
        <v>3.2322819471359252</v>
      </c>
      <c r="CR27" s="20">
        <f>AVERAGE($CR$72:$CR$81)</f>
        <v>3.2249506473541261</v>
      </c>
      <c r="CS27" s="20">
        <f>AVERAGE($CS$72:$CS$81)</f>
        <v>3.2164325714111328</v>
      </c>
      <c r="CT27" s="20">
        <f>AVERAGE($CT$72:$CT$81)</f>
        <v>3.2084845066070558</v>
      </c>
      <c r="CU27" s="20">
        <f>AVERAGE($CU$72:$CU$81)</f>
        <v>3.2005194902420042</v>
      </c>
      <c r="CV27" s="20">
        <f>AVERAGE($CV$72:$CV$81)</f>
        <v>3.1927845239639283</v>
      </c>
      <c r="CW27" s="20">
        <f>AVERAGE($CW$72:$CW$81)</f>
        <v>3.1852371692657471</v>
      </c>
      <c r="CX27" s="20">
        <f>AVERAGE($CX$72:$CX$81)</f>
        <v>3.1766179800033569</v>
      </c>
      <c r="CY27" s="20">
        <f>AVERAGE($CY$72:$CY$81)</f>
        <v>3.16855046749115</v>
      </c>
      <c r="CZ27" s="20">
        <f>AVERAGE($CZ$72:$CZ$81)</f>
        <v>3.152679133415222</v>
      </c>
      <c r="DA27" s="20">
        <f>AVERAGE($DA$72:$DA$81)</f>
        <v>3.1450393676757811</v>
      </c>
      <c r="DB27" s="20">
        <f>AVERAGE($DB$72:$DB$81)</f>
        <v>3.1362719535827637</v>
      </c>
      <c r="DC27" s="20">
        <f>AVERAGE($DC$72:$DC$81)</f>
        <v>3.1281120777130127</v>
      </c>
      <c r="DD27" s="20">
        <f>AVERAGE($DD$72:$DD$81)</f>
        <v>3.1199878215789796</v>
      </c>
      <c r="DE27" s="20">
        <f>AVERAGE($DE$72:$DE$81)</f>
        <v>3.1121850490570067</v>
      </c>
      <c r="DF27" s="20">
        <f>AVERAGE($DF$72:$DF$81)</f>
        <v>3.1043774127960204</v>
      </c>
      <c r="DG27" s="20">
        <f>AVERAGE($DG$72:$DG$81)</f>
        <v>3.0956808805465696</v>
      </c>
      <c r="DH27" s="20">
        <f>AVERAGE($DH$72:$DH$81)</f>
        <v>3.0875069618225099</v>
      </c>
      <c r="DI27" s="20">
        <f>AVERAGE($DI$72:$DI$81)</f>
        <v>3.0793727159500124</v>
      </c>
      <c r="DJ27" s="20">
        <f>AVERAGE($DJ$72:$DJ$81)</f>
        <v>3.0715471029281618</v>
      </c>
      <c r="DK27" s="20">
        <f>AVERAGE($DK$72:$DK$81)</f>
        <v>3.0637525796890257</v>
      </c>
      <c r="DL27" s="20">
        <f>AVERAGE($DL$72:$DL$81)</f>
        <v>3.0551074028015135</v>
      </c>
      <c r="DM27" s="20">
        <f>AVERAGE($DM$72:$DM$81)</f>
        <v>3.0468381643295288</v>
      </c>
      <c r="DN27" s="20">
        <f>AVERAGE($DN$72:$DN$81)</f>
        <v>3.0387577295303343</v>
      </c>
      <c r="DO27" s="20">
        <f>AVERAGE($DO$72:$DO$81)</f>
        <v>3.0309747576713564</v>
      </c>
      <c r="DP27" s="20">
        <f>AVERAGE($DP$72:$DP$81)</f>
        <v>3.0232060670852663</v>
      </c>
      <c r="DQ27" s="20">
        <f>AVERAGE($DQ$72:$DQ$81)</f>
        <v>3.0146041035652162</v>
      </c>
      <c r="DR27" s="20">
        <f>AVERAGE($DR$72:$DR$81)</f>
        <v>3.0063721299171449</v>
      </c>
      <c r="DS27" s="20">
        <f>AVERAGE($DS$72:$DS$81)</f>
        <v>2.998346519470215</v>
      </c>
      <c r="DT27" s="20">
        <f>AVERAGE($DT$72:$DT$81)</f>
        <v>2.9906054496765138</v>
      </c>
      <c r="DU27" s="20">
        <f>AVERAGE($DU$72:$DU$81)</f>
        <v>2.9828852295875548</v>
      </c>
      <c r="DV27" s="20">
        <f>AVERAGE($DV$72:$DV$81)</f>
        <v>2.9743486881256103</v>
      </c>
      <c r="DW27" s="20">
        <f>AVERAGE($DW$72:$DW$81)</f>
        <v>2.9661752581596375</v>
      </c>
      <c r="DX27" s="20">
        <f>AVERAGE($DX$72:$DX$81)</f>
        <v>2.958333206176758</v>
      </c>
      <c r="DY27" s="20">
        <f>AVERAGE($DY$72:$DY$81)</f>
        <v>2.9504270911216737</v>
      </c>
      <c r="DZ27" s="20">
        <f>AVERAGE($DZ$72:$DZ$81)</f>
        <v>2.9430158019065855</v>
      </c>
      <c r="EA27" s="20">
        <f>AVERAGE($EA$72:$EA$81)</f>
        <v>2.9343148350715635</v>
      </c>
      <c r="EB27" s="20">
        <f>AVERAGE($EB$72:$EB$81)</f>
        <v>2.9264554023742675</v>
      </c>
      <c r="EC27" s="20">
        <f>AVERAGE($EC$72:$EC$81)</f>
        <v>2.9185836195945738</v>
      </c>
      <c r="ED27" s="20">
        <f>AVERAGE($ED$72:$ED$81)</f>
        <v>2.9107239127159117</v>
      </c>
      <c r="EE27" s="20">
        <f>AVERAGE($EE$72:$EE$81)</f>
        <v>2.9033788681030273</v>
      </c>
      <c r="EF27" s="20">
        <f>AVERAGE($EF$72:$EF$81)</f>
        <v>2.894762134552002</v>
      </c>
      <c r="EG27" s="20">
        <f>AVERAGE($EG$72:$EG$81)</f>
        <v>2.8869755864143372</v>
      </c>
      <c r="EH27" s="20">
        <f>AVERAGE($EH$72:$EH$81)</f>
        <v>2.8791894555091857</v>
      </c>
      <c r="EI27" s="20">
        <f>AVERAGE($EI$72:$EI$81)</f>
        <v>2.8714009761810302</v>
      </c>
      <c r="EJ27" s="20">
        <f>AVERAGE($EJ$72:$EJ$81)</f>
        <v>2.8641290426254273</v>
      </c>
      <c r="EK27" s="20">
        <f>AVERAGE($EK$72:$EK$81)</f>
        <v>2.855603814125061</v>
      </c>
      <c r="EL27" s="20">
        <f>AVERAGE($EL$72:$EL$81)</f>
        <v>2.8478982686996459</v>
      </c>
      <c r="EM27" s="20">
        <f>AVERAGE($EM$72:$EM$81)</f>
        <v>2.8402049183845519</v>
      </c>
      <c r="EN27" s="20">
        <f>AVERAGE($EN$72:$EN$81)</f>
        <v>2.8324961304664611</v>
      </c>
      <c r="EO27" s="20">
        <f>AVERAGE($EO$72:$EO$81)</f>
        <v>2.8253049612045289</v>
      </c>
      <c r="EP27" s="20">
        <f>AVERAGE($EP$72:$EP$81)</f>
        <v>2.8168797492980957</v>
      </c>
      <c r="EQ27" s="20">
        <f>AVERAGE($EQ$72:$EQ$81)</f>
        <v>2.809262752532959</v>
      </c>
      <c r="ER27" s="20">
        <f>AVERAGE($ER$72:$ER$81)</f>
        <v>2.8016688823699951</v>
      </c>
      <c r="ES27" s="20">
        <f>AVERAGE($ES$72:$ES$81)</f>
        <v>2.7940472602844237</v>
      </c>
      <c r="ET27" s="20">
        <f>AVERAGE($ET$72:$ET$81)</f>
        <v>2.786943221092224</v>
      </c>
      <c r="EU27" s="20">
        <f>AVERAGE($EU$72:$EU$81)</f>
        <v>2.7786250233650209</v>
      </c>
      <c r="EV27" s="20">
        <f>AVERAGE($EV$72:$EV$81)</f>
        <v>2.7711026191711428</v>
      </c>
      <c r="EW27" s="20">
        <f>AVERAGE($EW$72:$EW$81)</f>
        <v>2.763612914085388</v>
      </c>
      <c r="EX27" s="20">
        <f>AVERAGE($EX$72:$EX$81)</f>
        <v>2.7560847878456114</v>
      </c>
      <c r="EY27" s="20">
        <f>AVERAGE($EY$72:$EY$81)</f>
        <v>2.7490725398063658</v>
      </c>
      <c r="EZ27" s="20">
        <f>AVERAGE($EZ$72:$EZ$81)</f>
        <v>2.7408667683601378</v>
      </c>
      <c r="FA27" s="20">
        <f>AVERAGE($FA$72:$FA$81)</f>
        <v>2.7334432363510133</v>
      </c>
      <c r="FB27" s="20">
        <f>AVERAGE($FB$72:$FB$81)</f>
        <v>2.7260612726211546</v>
      </c>
      <c r="FC27" s="20">
        <f>AVERAGE($FC$72:$FC$81)</f>
        <v>2.7186309814453127</v>
      </c>
      <c r="FD27" s="20">
        <f>AVERAGE($FD$72:$FD$81)</f>
        <v>2.7117138266563416</v>
      </c>
      <c r="FE27" s="20">
        <f>AVERAGE($FE$72:$FE$81)</f>
        <v>2.7036241054534913</v>
      </c>
      <c r="FF27" s="20">
        <f>AVERAGE($FF$72:$FF$81)</f>
        <v>2.696302282810211</v>
      </c>
      <c r="FG27" s="20">
        <f>AVERAGE($FG$72:$FG$81)</f>
        <v>2.6890302300453186</v>
      </c>
      <c r="FH27" s="20">
        <f>AVERAGE($FH$72:$FH$81)</f>
        <v>2.6817006826400758</v>
      </c>
      <c r="FI27" s="20">
        <f>AVERAGE($FI$72:$FI$81)</f>
        <v>2.6748809218406677</v>
      </c>
      <c r="FJ27" s="20">
        <f>AVERAGE($FJ$72:$FJ$81)</f>
        <v>2.6669095635414122</v>
      </c>
      <c r="FK27" s="20">
        <f>AVERAGE($FK$72:$FK$81)</f>
        <v>2.6596912145614624</v>
      </c>
      <c r="FL27" s="20">
        <f>AVERAGE($FL$72:$FL$81)</f>
        <v>2.6525303244590761</v>
      </c>
      <c r="FM27" s="20">
        <f>AVERAGE($FM$72:$FM$81)</f>
        <v>2.645303452014923</v>
      </c>
      <c r="FN27" s="20">
        <f>AVERAGE($FN$72:$FN$81)</f>
        <v>2.6385823130607604</v>
      </c>
      <c r="FO27" s="20">
        <f>AVERAGE($FO$72:$FO$81)</f>
        <v>2.6307305216789247</v>
      </c>
      <c r="FP27" s="20">
        <f>AVERAGE($FP$72:$FP$81)</f>
        <v>2.6236166238784788</v>
      </c>
      <c r="FQ27" s="20">
        <f>AVERAGE($FQ$72:$FQ$81)</f>
        <v>2.6165672540664673</v>
      </c>
      <c r="FR27" s="20">
        <f>AVERAGE($FR$72:$FR$81)</f>
        <v>2.609444224834442</v>
      </c>
      <c r="FS27" s="20">
        <f>AVERAGE($FS$72:$FS$81)</f>
        <v>2.6028220415115357</v>
      </c>
      <c r="FT27" s="20">
        <f>AVERAGE($FT$72:$FT$81)</f>
        <v>2.5950902462005616</v>
      </c>
      <c r="FU27" s="20">
        <f>AVERAGE($FU$72:$FU$81)</f>
        <v>2.5880811572074891</v>
      </c>
      <c r="FV27" s="20">
        <f>AVERAGE($FV$72:$FV$81)</f>
        <v>2.5811433434486388</v>
      </c>
      <c r="FW27" s="20">
        <f>AVERAGE($FW$72:$FW$81)</f>
        <v>2.5741242289543154</v>
      </c>
      <c r="FX27" s="20">
        <f>AVERAGE($FX$72:$FX$81)</f>
        <v>2.5676011323928831</v>
      </c>
      <c r="FY27" s="20">
        <f>AVERAGE($FY$72:$FY$81)</f>
        <v>2.5599891901016236</v>
      </c>
      <c r="FZ27" s="20">
        <f>AVERAGE($FZ$72:$FZ$81)</f>
        <v>2.5530845880508424</v>
      </c>
      <c r="GA27" s="20">
        <f>AVERAGE($GA$72:$GA$81)</f>
        <v>2.5462576031684874</v>
      </c>
      <c r="GB27" s="20">
        <f>AVERAGE($GB$72:$GB$81)</f>
        <v>2.5393425107002257</v>
      </c>
      <c r="GC27" s="20">
        <f>AVERAGE($GC$72:$GC$81)</f>
        <v>2.5329180479049684</v>
      </c>
      <c r="GD27" s="20">
        <f>AVERAGE($GD$72:$GD$81)</f>
        <v>2.5254253029823301</v>
      </c>
      <c r="GE27" s="20">
        <f>AVERAGE($GE$72:$GE$81)</f>
        <v>2.5186246395111085</v>
      </c>
      <c r="GF27" s="20">
        <f>AVERAGE($GF$72:$GF$81)</f>
        <v>2.5119076251983641</v>
      </c>
      <c r="GG27" s="20">
        <f>AVERAGE($GG$72:$GG$81)</f>
        <v>2.5050958395004272</v>
      </c>
      <c r="GH27" s="20">
        <f>AVERAGE($GH$72:$GH$81)</f>
        <v>2.4987693190574647</v>
      </c>
      <c r="GI27" s="20">
        <f>AVERAGE($GI$72:$GI$81)</f>
        <v>2.4913949251174925</v>
      </c>
      <c r="GJ27" s="20">
        <f>AVERAGE($GJ$72:$GJ$81)</f>
        <v>2.4846972107887266</v>
      </c>
      <c r="GK27" s="20">
        <f>AVERAGE($GK$72:$GK$81)</f>
        <v>2.4780889511108399</v>
      </c>
      <c r="GL27" s="20">
        <f>AVERAGE($GL$72:$GL$81)</f>
        <v>2.471379852294922</v>
      </c>
      <c r="GM27" s="20">
        <f>AVERAGE($GM$72:$GM$81)</f>
        <v>2.4650150775909423</v>
      </c>
      <c r="GN27" s="20">
        <f>AVERAGE($GN$72:$GN$81)</f>
        <v>2.4580025434494019</v>
      </c>
      <c r="GO27" s="20">
        <f>AVERAGE($GO$72:$GO$81)</f>
        <v>2.4511825680732726</v>
      </c>
      <c r="GP27" s="20">
        <f>AVERAGE($GP$72:$GP$81)</f>
        <v>2.4446819782257081</v>
      </c>
      <c r="GQ27" s="20">
        <f>AVERAGE($GQ$72:$GQ$81)</f>
        <v>2.4382973313331604</v>
      </c>
      <c r="GR27" s="20">
        <f>AVERAGE($GR$72:$GR$81)</f>
        <v>2.4319411396980284</v>
      </c>
      <c r="GS27" s="20">
        <f>AVERAGE($GS$72:$GS$81)</f>
        <v>2.4250210165977477</v>
      </c>
      <c r="GT27" s="20">
        <f>AVERAGE($GT$72:$GT$81)</f>
        <v>2.4183050274848936</v>
      </c>
      <c r="GU27" s="20">
        <f>AVERAGE($GU$72:$GU$81)</f>
        <v>2.4135559082031248</v>
      </c>
    </row>
    <row r="28" spans="1:203" x14ac:dyDescent="0.25">
      <c r="A28" s="9" t="s">
        <v>107</v>
      </c>
      <c r="D28" s="20">
        <f>AVERAGE($D$82:$D$91)</f>
        <v>0</v>
      </c>
      <c r="E28" s="20">
        <f>AVERAGE($E$82:$E$91)</f>
        <v>1.1306280212011188E-3</v>
      </c>
      <c r="F28" s="20">
        <f>AVERAGE($F$82:$F$91)</f>
        <v>1.1522504221647977E-2</v>
      </c>
      <c r="G28" s="20">
        <f>AVERAGE($G$82:$G$91)</f>
        <v>4.6054824814200403E-2</v>
      </c>
      <c r="H28" s="20">
        <f>AVERAGE($H$82:$H$91)</f>
        <v>9.2144156992435458E-2</v>
      </c>
      <c r="I28" s="20">
        <f>AVERAGE($I$82:$I$91)</f>
        <v>0.1733427606523037</v>
      </c>
      <c r="J28" s="20">
        <f>AVERAGE($J$82:$J$91)</f>
        <v>0.26810146123170853</v>
      </c>
      <c r="K28" s="20">
        <f>AVERAGE($K$82:$K$91)</f>
        <v>0.36620340645313265</v>
      </c>
      <c r="L28" s="20">
        <f>AVERAGE($L$82:$L$91)</f>
        <v>0.50221155881881718</v>
      </c>
      <c r="M28" s="20">
        <f>AVERAGE($M$82:$M$91)</f>
        <v>0.63057902753353123</v>
      </c>
      <c r="N28" s="20">
        <f>AVERAGE($N$82:$N$91)</f>
        <v>0.76430405080318453</v>
      </c>
      <c r="O28" s="20">
        <f>AVERAGE($O$82:$O$91)</f>
        <v>0.91125132739543913</v>
      </c>
      <c r="P28" s="20">
        <f>AVERAGE($P$82:$P$91)</f>
        <v>1.0472177207469939</v>
      </c>
      <c r="Q28" s="20">
        <f>AVERAGE($Q$82:$Q$91)</f>
        <v>1.1979805529117584</v>
      </c>
      <c r="R28" s="20">
        <f>AVERAGE($R$82:$R$91)</f>
        <v>1.3288612723350526</v>
      </c>
      <c r="S28" s="20">
        <f>AVERAGE($S$82:$S$91)</f>
        <v>1.4845133483409882</v>
      </c>
      <c r="T28" s="20">
        <f>AVERAGE($T$82:$T$91)</f>
        <v>1.615461927652359</v>
      </c>
      <c r="U28" s="20">
        <f>AVERAGE($U$82:$U$91)</f>
        <v>1.7346266984939576</v>
      </c>
      <c r="V28" s="20">
        <f>AVERAGE($V$82:$V$91)</f>
        <v>1.8748308777809144</v>
      </c>
      <c r="W28" s="20">
        <f>AVERAGE($W$82:$W$91)</f>
        <v>1.9834346890449523</v>
      </c>
      <c r="X28" s="20">
        <f>AVERAGE($X$82:$X$91)</f>
        <v>2.1059047698974611</v>
      </c>
      <c r="Y28" s="20">
        <f>AVERAGE($Y$82:$Y$91)</f>
        <v>2.2067371129989626</v>
      </c>
      <c r="Z28" s="20">
        <f>AVERAGE($Z$82:$Z$91)</f>
        <v>2.2994038224220277</v>
      </c>
      <c r="AA28" s="20">
        <f>AVERAGE($AA$82:$AA$91)</f>
        <v>2.4026515603065492</v>
      </c>
      <c r="AB28" s="20">
        <f>AVERAGE($AB$82:$AB$91)</f>
        <v>2.4834446310997009</v>
      </c>
      <c r="AC28" s="20">
        <f>AVERAGE($AC$82:$AC$91)</f>
        <v>2.5668771505355834</v>
      </c>
      <c r="AD28" s="20">
        <f>AVERAGE($AD$82:$AD$91)</f>
        <v>2.64423291683197</v>
      </c>
      <c r="AE28" s="20">
        <f>AVERAGE($AE$82:$AE$91)</f>
        <v>2.7066817283630371</v>
      </c>
      <c r="AF28" s="20">
        <f>AVERAGE($AF$82:$AF$91)</f>
        <v>2.7797771453857423</v>
      </c>
      <c r="AG28" s="20">
        <f>AVERAGE($AG$82:$AG$91)</f>
        <v>2.8324197292327882</v>
      </c>
      <c r="AH28" s="20">
        <f>AVERAGE($AH$82:$AH$91)</f>
        <v>2.8878449440002441</v>
      </c>
      <c r="AI28" s="20">
        <f>AVERAGE($AI$82:$AI$91)</f>
        <v>2.9395834445953368</v>
      </c>
      <c r="AJ28" s="20">
        <f>AVERAGE($AJ$82:$AJ$91)</f>
        <v>2.97807719707489</v>
      </c>
      <c r="AK28" s="20">
        <f>AVERAGE($AK$82:$AK$91)</f>
        <v>3.0272776007652284</v>
      </c>
      <c r="AL28" s="20">
        <f>AVERAGE($AL$82:$AL$91)</f>
        <v>3.0591716408729552</v>
      </c>
      <c r="AM28" s="20">
        <f>AVERAGE($AM$82:$AM$91)</f>
        <v>3.0974572539329528</v>
      </c>
      <c r="AN28" s="20">
        <f>AVERAGE($AN$82:$AN$91)</f>
        <v>3.1274635434150695</v>
      </c>
      <c r="AO28" s="20">
        <f>AVERAGE($AO$82:$AO$91)</f>
        <v>3.1545623898506165</v>
      </c>
      <c r="AP28" s="20">
        <f>AVERAGE($AP$82:$AP$91)</f>
        <v>3.1848429918289183</v>
      </c>
      <c r="AQ28" s="20">
        <f>AVERAGE($AQ$82:$AQ$91)</f>
        <v>3.2043099284172056</v>
      </c>
      <c r="AR28" s="20">
        <f>AVERAGE($AR$82:$AR$91)</f>
        <v>3.2273508667945863</v>
      </c>
      <c r="AS28" s="20">
        <f>AVERAGE($AS$82:$AS$91)</f>
        <v>3.2452638506889344</v>
      </c>
      <c r="AT28" s="20">
        <f>AVERAGE($AT$82:$AT$91)</f>
        <v>3.2613967895507812</v>
      </c>
      <c r="AU28" s="20">
        <f>AVERAGE($AU$82:$AU$91)</f>
        <v>3.2787172198295593</v>
      </c>
      <c r="AV28" s="20">
        <f>AVERAGE($AV$82:$AV$91)</f>
        <v>3.2919204473495483</v>
      </c>
      <c r="AW28" s="20">
        <f>AVERAGE($AW$82:$AW$91)</f>
        <v>3.3037976980209351</v>
      </c>
      <c r="AX28" s="20">
        <f>AVERAGE($AX$82:$AX$91)</f>
        <v>3.3143099546432495</v>
      </c>
      <c r="AY28" s="20">
        <f>AVERAGE($AY$82:$AY$91)</f>
        <v>3.3238646984100342</v>
      </c>
      <c r="AZ28" s="20">
        <f>AVERAGE($AZ$82:$AZ$91)</f>
        <v>3.3328822374343874</v>
      </c>
      <c r="BA28" s="20">
        <f>AVERAGE($BA$82:$BA$91)</f>
        <v>3.3394990921020509</v>
      </c>
      <c r="BB28" s="20">
        <f>AVERAGE($BB$82:$BB$91)</f>
        <v>3.3463735580444336</v>
      </c>
      <c r="BC28" s="20">
        <f>AVERAGE($BC$82:$BC$91)</f>
        <v>3.351913833618164</v>
      </c>
      <c r="BD28" s="20">
        <f>AVERAGE($BD$82:$BD$91)</f>
        <v>3.3560560107231141</v>
      </c>
      <c r="BE28" s="20">
        <f>AVERAGE($BE$82:$BE$91)</f>
        <v>3.360089588165283</v>
      </c>
      <c r="BF28" s="20">
        <f>AVERAGE($BF$82:$BF$91)</f>
        <v>3.3630101919174193</v>
      </c>
      <c r="BG28" s="20">
        <f>AVERAGE($BG$82:$BG$91)</f>
        <v>3.3654490947723388</v>
      </c>
      <c r="BH28" s="20">
        <f>AVERAGE($BH$82:$BH$91)</f>
        <v>3.3674265861511232</v>
      </c>
      <c r="BI28" s="20">
        <f>AVERAGE($BI$82:$BI$91)</f>
        <v>3.3687121987342836</v>
      </c>
      <c r="BJ28" s="20">
        <f>AVERAGE($BJ$82:$BJ$91)</f>
        <v>3.3695641160011292</v>
      </c>
      <c r="BK28" s="20">
        <f>AVERAGE($BK$82:$BK$91)</f>
        <v>3.3697710752487184</v>
      </c>
      <c r="BL28" s="20">
        <f>AVERAGE($BL$82:$BL$91)</f>
        <v>3.3694139122962952</v>
      </c>
      <c r="BM28" s="20">
        <f>AVERAGE($BM$82:$BM$91)</f>
        <v>3.369103765487671</v>
      </c>
      <c r="BN28" s="20">
        <f>AVERAGE($BN$82:$BN$91)</f>
        <v>3.3682411193847654</v>
      </c>
      <c r="BO28" s="20">
        <f>AVERAGE($BO$82:$BO$91)</f>
        <v>3.3667267799377441</v>
      </c>
      <c r="BP28" s="20">
        <f>AVERAGE($BP$82:$BP$91)</f>
        <v>3.3651836633682253</v>
      </c>
      <c r="BQ28" s="20">
        <f>AVERAGE($BQ$82:$BQ$91)</f>
        <v>3.3628480315208433</v>
      </c>
      <c r="BR28" s="20">
        <f>AVERAGE($BR$82:$BR$91)</f>
        <v>3.3610309243202208</v>
      </c>
      <c r="BS28" s="20">
        <f>AVERAGE($BS$82:$BS$91)</f>
        <v>3.3586863636970521</v>
      </c>
      <c r="BT28" s="20">
        <f>AVERAGE($BT$82:$BT$91)</f>
        <v>3.3555475354194639</v>
      </c>
      <c r="BU28" s="20">
        <f>AVERAGE($BU$82:$BU$91)</f>
        <v>3.3527918815612794</v>
      </c>
      <c r="BV28" s="20">
        <f>AVERAGE($BV$82:$BV$91)</f>
        <v>3.3492202639579771</v>
      </c>
      <c r="BW28" s="20">
        <f>AVERAGE($BW$82:$BW$91)</f>
        <v>3.3462263941764832</v>
      </c>
      <c r="BX28" s="20">
        <f>AVERAGE($BX$82:$BX$91)</f>
        <v>3.3428494930267334</v>
      </c>
      <c r="BY28" s="20">
        <f>AVERAGE($BY$82:$BY$91)</f>
        <v>3.3385711550712585</v>
      </c>
      <c r="BZ28" s="20">
        <f>AVERAGE($BZ$82:$BZ$91)</f>
        <v>3.3349602341651918</v>
      </c>
      <c r="CA28" s="20">
        <f>AVERAGE($CA$82:$CA$91)</f>
        <v>3.3305193543434144</v>
      </c>
      <c r="CB28" s="20">
        <f>AVERAGE($CB$82:$CB$91)</f>
        <v>3.3266871452331541</v>
      </c>
      <c r="CC28" s="20">
        <f>AVERAGE($CC$82:$CC$91)</f>
        <v>3.3225751399993895</v>
      </c>
      <c r="CD28" s="20">
        <f>AVERAGE($CD$82:$CD$91)</f>
        <v>3.3174879193305968</v>
      </c>
      <c r="CE28" s="20">
        <f>AVERAGE($CE$82:$CE$91)</f>
        <v>3.3132681965827944</v>
      </c>
      <c r="CF28" s="20">
        <f>AVERAGE($CF$82:$CF$91)</f>
        <v>3.3082102060317995</v>
      </c>
      <c r="CG28" s="20">
        <f>AVERAGE($CG$82:$CG$91)</f>
        <v>3.3037753105163574</v>
      </c>
      <c r="CH28" s="20">
        <f>AVERAGE($CH$82:$CH$91)</f>
        <v>3.2991369843482969</v>
      </c>
      <c r="CI28" s="20">
        <f>AVERAGE($CI$82:$CI$91)</f>
        <v>3.2934722185134886</v>
      </c>
      <c r="CJ28" s="20">
        <f>AVERAGE($CJ$82:$CJ$91)</f>
        <v>3.2888171434402467</v>
      </c>
      <c r="CK28" s="20">
        <f>AVERAGE($CK$82:$CK$91)</f>
        <v>3.283320116996765</v>
      </c>
      <c r="CL28" s="20">
        <f>AVERAGE($CL$82:$CL$91)</f>
        <v>3.2784512042999268</v>
      </c>
      <c r="CM28" s="20">
        <f>AVERAGE($CM$82:$CM$91)</f>
        <v>3.273435962200165</v>
      </c>
      <c r="CN28" s="20">
        <f>AVERAGE($CN$82:$CN$91)</f>
        <v>3.2673590660095213</v>
      </c>
      <c r="CO28" s="20">
        <f>AVERAGE($CO$82:$CO$91)</f>
        <v>3.2623941063880921</v>
      </c>
      <c r="CP28" s="20">
        <f>AVERAGE($CP$82:$CP$91)</f>
        <v>3.2565864324569702</v>
      </c>
      <c r="CQ28" s="20">
        <f>AVERAGE($CQ$82:$CQ$91)</f>
        <v>3.2514063239097597</v>
      </c>
      <c r="CR28" s="20">
        <f>AVERAGE($CR$82:$CR$91)</f>
        <v>3.2461230754852295</v>
      </c>
      <c r="CS28" s="20">
        <f>AVERAGE($CS$82:$CS$91)</f>
        <v>3.2397551774978637</v>
      </c>
      <c r="CT28" s="20">
        <f>AVERAGE($CT$82:$CT$91)</f>
        <v>3.2345720767974853</v>
      </c>
      <c r="CU28" s="20">
        <f>AVERAGE($CU$82:$CU$91)</f>
        <v>3.2285480499267578</v>
      </c>
      <c r="CV28" s="20">
        <f>AVERAGE($CV$82:$CV$91)</f>
        <v>3.2231476187705992</v>
      </c>
      <c r="CW28" s="20">
        <f>AVERAGE($CW$82:$CW$91)</f>
        <v>3.217677426338196</v>
      </c>
      <c r="CX28" s="20">
        <f>AVERAGE($CX$82:$CX$91)</f>
        <v>3.2111082673072815</v>
      </c>
      <c r="CY28" s="20">
        <f>AVERAGE($CY$82:$CY$91)</f>
        <v>3.2057751655578612</v>
      </c>
      <c r="CZ28" s="20">
        <f>AVERAGE($CZ$82:$CZ$91)</f>
        <v>3.1940525293350222</v>
      </c>
      <c r="DA28" s="20">
        <f>AVERAGE($DA$82:$DA$91)</f>
        <v>3.1884559154510499</v>
      </c>
      <c r="DB28" s="20">
        <f>AVERAGE($DB$82:$DB$91)</f>
        <v>3.1817527413368225</v>
      </c>
      <c r="DC28" s="20">
        <f>AVERAGE($DC$82:$DC$91)</f>
        <v>3.1763207554817199</v>
      </c>
      <c r="DD28" s="20">
        <f>AVERAGE($DD$82:$DD$91)</f>
        <v>3.1700576543807983</v>
      </c>
      <c r="DE28" s="20">
        <f>AVERAGE($DE$82:$DE$91)</f>
        <v>3.1644042730331421</v>
      </c>
      <c r="DF28" s="20">
        <f>AVERAGE($DF$82:$DF$91)</f>
        <v>3.1587270498275757</v>
      </c>
      <c r="DG28" s="20">
        <f>AVERAGE($DG$82:$DG$91)</f>
        <v>3.1519405841827393</v>
      </c>
      <c r="DH28" s="20">
        <f>AVERAGE($DH$82:$DH$91)</f>
        <v>3.1464486241340639</v>
      </c>
      <c r="DI28" s="20">
        <f>AVERAGE($DI$82:$DI$91)</f>
        <v>3.1401322126388549</v>
      </c>
      <c r="DJ28" s="20">
        <f>AVERAGE($DJ$82:$DJ$91)</f>
        <v>3.1344171404838561</v>
      </c>
      <c r="DK28" s="20">
        <f>AVERAGE($DK$82:$DK$91)</f>
        <v>3.1286940932273866</v>
      </c>
      <c r="DL28" s="20">
        <f>AVERAGE($DL$82:$DL$91)</f>
        <v>3.1218627810478212</v>
      </c>
      <c r="DM28" s="20">
        <f>AVERAGE($DM$82:$DM$91)</f>
        <v>3.1163401007652283</v>
      </c>
      <c r="DN28" s="20">
        <f>AVERAGE($DN$82:$DN$91)</f>
        <v>3.1100010156631468</v>
      </c>
      <c r="DO28" s="20">
        <f>AVERAGE($DO$82:$DO$91)</f>
        <v>3.1042540311813354</v>
      </c>
      <c r="DP28" s="20">
        <f>AVERAGE($DP$82:$DP$91)</f>
        <v>3.0985112190246582</v>
      </c>
      <c r="DQ28" s="20">
        <f>AVERAGE($DQ$82:$DQ$91)</f>
        <v>3.0916645407676695</v>
      </c>
      <c r="DR28" s="20">
        <f>AVERAGE($DR$82:$DR$91)</f>
        <v>3.0861335635185241</v>
      </c>
      <c r="DS28" s="20">
        <f>AVERAGE($DS$82:$DS$91)</f>
        <v>3.0797947168350222</v>
      </c>
      <c r="DT28" s="20">
        <f>AVERAGE($DT$82:$DT$91)</f>
        <v>3.0740384817123414</v>
      </c>
      <c r="DU28" s="20">
        <f>AVERAGE($DU$82:$DU$91)</f>
        <v>3.0682962417602537</v>
      </c>
      <c r="DV28" s="20">
        <f>AVERAGE($DV$82:$DV$91)</f>
        <v>3.0614563822746277</v>
      </c>
      <c r="DW28" s="20">
        <f>AVERAGE($DW$82:$DW$91)</f>
        <v>3.0559338092803956</v>
      </c>
      <c r="DX28" s="20">
        <f>AVERAGE($DX$82:$DX$91)</f>
        <v>3.0496129155158997</v>
      </c>
      <c r="DY28" s="20">
        <f>AVERAGE($DY$82:$DY$91)</f>
        <v>3.0438646197319033</v>
      </c>
      <c r="DZ28" s="20">
        <f>AVERAGE($DZ$82:$DZ$91)</f>
        <v>3.0381381392478941</v>
      </c>
      <c r="EA28" s="20">
        <f>AVERAGE($EA$82:$EA$91)</f>
        <v>3.0313221573829652</v>
      </c>
      <c r="EB28" s="20">
        <f>AVERAGE($EB$82:$EB$91)</f>
        <v>3.0258210062980653</v>
      </c>
      <c r="EC28" s="20">
        <f>AVERAGE($EC$82:$EC$91)</f>
        <v>3.0195312976837156</v>
      </c>
      <c r="ED28" s="20">
        <f>AVERAGE($ED$82:$ED$91)</f>
        <v>3.0139327406883241</v>
      </c>
      <c r="EE28" s="20">
        <f>AVERAGE($EE$82:$EE$91)</f>
        <v>3.0080037355422973</v>
      </c>
      <c r="EF28" s="20">
        <f>AVERAGE($EF$82:$EF$91)</f>
        <v>3.0014979243278503</v>
      </c>
      <c r="EG28" s="20">
        <f>AVERAGE($EG$82:$EG$91)</f>
        <v>2.9957557916641235</v>
      </c>
      <c r="EH28" s="20">
        <f>AVERAGE($EH$82:$EH$91)</f>
        <v>2.9895377039909361</v>
      </c>
      <c r="EI28" s="20">
        <f>AVERAGE($EI$82:$EI$91)</f>
        <v>2.9838294982910156</v>
      </c>
      <c r="EJ28" s="20">
        <f>AVERAGE($EJ$82:$EJ$91)</f>
        <v>2.9781672835350035</v>
      </c>
      <c r="EK28" s="20">
        <f>AVERAGE($EK$82:$EK$91)</f>
        <v>2.9714328050613403</v>
      </c>
      <c r="EL28" s="20">
        <f>AVERAGE($EL$82:$EL$91)</f>
        <v>2.9660008192062377</v>
      </c>
      <c r="EM28" s="20">
        <f>AVERAGE($EM$82:$EM$91)</f>
        <v>2.9595016121864317</v>
      </c>
      <c r="EN28" s="20">
        <f>AVERAGE($EN$82:$EN$91)</f>
        <v>2.9541166067123412</v>
      </c>
      <c r="EO28" s="20">
        <f>AVERAGE($EO$82:$EO$91)</f>
        <v>2.9481909394264223</v>
      </c>
      <c r="EP28" s="20">
        <f>AVERAGE($EP$82:$EP$91)</f>
        <v>2.9417658209800721</v>
      </c>
      <c r="EQ28" s="20">
        <f>AVERAGE($EQ$82:$EQ$91)</f>
        <v>2.9360655426979063</v>
      </c>
      <c r="ER28" s="20">
        <f>AVERAGE($ER$82:$ER$91)</f>
        <v>2.929879140853882</v>
      </c>
      <c r="ES28" s="20">
        <f>AVERAGE($ES$82:$ES$91)</f>
        <v>2.9242266535758974</v>
      </c>
      <c r="ET28" s="20">
        <f>AVERAGE($ET$82:$ET$91)</f>
        <v>2.9186065554618836</v>
      </c>
      <c r="EU28" s="20">
        <f>AVERAGE($EU$82:$EU$91)</f>
        <v>2.9119376301765443</v>
      </c>
      <c r="EV28" s="20">
        <f>AVERAGE($EV$82:$EV$91)</f>
        <v>2.906542682647705</v>
      </c>
      <c r="EW28" s="20">
        <f>AVERAGE($EW$82:$EW$91)</f>
        <v>2.9004312634468077</v>
      </c>
      <c r="EX28" s="20">
        <f>AVERAGE($EX$82:$EX$91)</f>
        <v>2.8947720170021056</v>
      </c>
      <c r="EY28" s="20">
        <f>AVERAGE($EY$82:$EY$91)</f>
        <v>2.8892198204994202</v>
      </c>
      <c r="EZ28" s="20">
        <f>AVERAGE($EZ$82:$EZ$91)</f>
        <v>2.8825590491294859</v>
      </c>
      <c r="FA28" s="20">
        <f>AVERAGE($FA$82:$FA$91)</f>
        <v>2.8772340655326842</v>
      </c>
      <c r="FB28" s="20">
        <f>AVERAGE($FB$82:$FB$91)</f>
        <v>2.8708267450332641</v>
      </c>
      <c r="FC28" s="20">
        <f>AVERAGE($FC$82:$FC$91)</f>
        <v>2.8655440568923951</v>
      </c>
      <c r="FD28" s="20">
        <f>AVERAGE($FD$82:$FD$91)</f>
        <v>2.8596865296363831</v>
      </c>
      <c r="FE28" s="20">
        <f>AVERAGE($FE$82:$FE$91)</f>
        <v>2.8534206390380858</v>
      </c>
      <c r="FF28" s="20">
        <f>AVERAGE($FF$82:$FF$91)</f>
        <v>2.8477899551391603</v>
      </c>
      <c r="FG28" s="20">
        <f>AVERAGE($FG$82:$FG$91)</f>
        <v>2.8417801737785338</v>
      </c>
      <c r="FH28" s="20">
        <f>AVERAGE($FH$82:$FH$91)</f>
        <v>2.8361894726753234</v>
      </c>
      <c r="FI28" s="20">
        <f>AVERAGE($FI$82:$FI$91)</f>
        <v>2.8307243704795839</v>
      </c>
      <c r="FJ28" s="20">
        <f>AVERAGE($FJ$82:$FJ$91)</f>
        <v>2.8241653203964234</v>
      </c>
      <c r="FK28" s="20">
        <f>AVERAGE($FK$82:$FK$91)</f>
        <v>2.8189280509948729</v>
      </c>
      <c r="FL28" s="20">
        <f>AVERAGE($FL$82:$FL$91)</f>
        <v>2.8126236557960511</v>
      </c>
      <c r="FM28" s="20">
        <f>AVERAGE($FM$82:$FM$91)</f>
        <v>2.8074275732040403</v>
      </c>
      <c r="FN28" s="20">
        <f>AVERAGE($FN$82:$FN$91)</f>
        <v>2.8016605019569396</v>
      </c>
      <c r="FO28" s="20">
        <f>AVERAGE($FO$82:$FO$91)</f>
        <v>2.795511281490326</v>
      </c>
      <c r="FP28" s="20">
        <f>AVERAGE($FP$82:$FP$91)</f>
        <v>2.7899705886840822</v>
      </c>
      <c r="FQ28" s="20">
        <f>AVERAGE($FQ$82:$FQ$91)</f>
        <v>2.7840767860412599</v>
      </c>
      <c r="FR28" s="20">
        <f>AVERAGE($FR$82:$FR$91)</f>
        <v>2.7785766243934633</v>
      </c>
      <c r="FS28" s="20">
        <f>AVERAGE($FS$82:$FS$91)</f>
        <v>2.7732128500938416</v>
      </c>
      <c r="FT28" s="20">
        <f>AVERAGE($FT$82:$FT$91)</f>
        <v>2.7670827984809874</v>
      </c>
      <c r="FU28" s="20">
        <f>AVERAGE($FU$82:$FU$91)</f>
        <v>2.7616356134414675</v>
      </c>
      <c r="FV28" s="20">
        <f>AVERAGE($FV$82:$FV$91)</f>
        <v>2.7557603955268859</v>
      </c>
      <c r="FW28" s="20">
        <f>AVERAGE($FW$82:$FW$91)</f>
        <v>2.7503531932830811</v>
      </c>
      <c r="FX28" s="20">
        <f>AVERAGE($FX$82:$FX$91)</f>
        <v>2.7449999690055846</v>
      </c>
      <c r="FY28" s="20">
        <f>AVERAGE($FY$82:$FY$91)</f>
        <v>2.7386677861213684</v>
      </c>
      <c r="FZ28" s="20">
        <f>AVERAGE($FZ$82:$FZ$91)</f>
        <v>2.7335391759872438</v>
      </c>
      <c r="GA28" s="20">
        <f>AVERAGE($GA$82:$GA$91)</f>
        <v>2.7274612307548525</v>
      </c>
      <c r="GB28" s="20">
        <f>AVERAGE($GB$82:$GB$91)</f>
        <v>2.7223713994026184</v>
      </c>
      <c r="GC28" s="20">
        <f>AVERAGE($GC$82:$GC$91)</f>
        <v>2.7168077826499939</v>
      </c>
      <c r="GD28" s="20">
        <f>AVERAGE($GD$82:$GD$91)</f>
        <v>2.7108065605163576</v>
      </c>
      <c r="GE28" s="20">
        <f>AVERAGE($GE$82:$GE$91)</f>
        <v>2.7054664850234986</v>
      </c>
      <c r="GF28" s="20">
        <f>AVERAGE($GF$82:$GF$91)</f>
        <v>2.6997180223464965</v>
      </c>
      <c r="GG28" s="20">
        <f>AVERAGE($GG$82:$GG$91)</f>
        <v>2.6944161057472229</v>
      </c>
      <c r="GH28" s="20">
        <f>AVERAGE($GH$82:$GH$91)</f>
        <v>2.6891736388206482</v>
      </c>
      <c r="GI28" s="20">
        <f>AVERAGE($GI$82:$GI$91)</f>
        <v>2.6829741954803468</v>
      </c>
      <c r="GJ28" s="20">
        <f>AVERAGE($GJ$82:$GJ$91)</f>
        <v>2.6779530525207518</v>
      </c>
      <c r="GK28" s="20">
        <f>AVERAGE($GK$82:$GK$91)</f>
        <v>2.6720056653022768</v>
      </c>
      <c r="GL28" s="20">
        <f>AVERAGE($GL$82:$GL$91)</f>
        <v>2.6670212626457213</v>
      </c>
      <c r="GM28" s="20">
        <f>AVERAGE($GM$82:$GM$91)</f>
        <v>2.6618130803108215</v>
      </c>
      <c r="GN28" s="20">
        <f>AVERAGE($GN$82:$GN$91)</f>
        <v>2.6556158781051638</v>
      </c>
      <c r="GO28" s="20">
        <f>AVERAGE($GO$82:$GO$91)</f>
        <v>2.6506976366043089</v>
      </c>
      <c r="GP28" s="20">
        <f>AVERAGE($GP$82:$GP$91)</f>
        <v>2.6448426485061645</v>
      </c>
      <c r="GQ28" s="20">
        <f>AVERAGE($GQ$82:$GQ$91)</f>
        <v>2.6399113416671751</v>
      </c>
      <c r="GR28" s="20">
        <f>AVERAGE($GR$82:$GR$91)</f>
        <v>2.6344691038131716</v>
      </c>
      <c r="GS28" s="20">
        <f>AVERAGE($GS$82:$GS$91)</f>
        <v>2.6284845232963563</v>
      </c>
      <c r="GT28" s="20">
        <f>AVERAGE($GT$82:$GT$91)</f>
        <v>2.623572325706482</v>
      </c>
      <c r="GU28" s="20">
        <f>AVERAGE($GU$82:$GU$91)</f>
        <v>2.6193729758262636</v>
      </c>
    </row>
    <row r="29" spans="1:203" x14ac:dyDescent="0.25">
      <c r="A29" s="9" t="s">
        <v>108</v>
      </c>
      <c r="D29" s="20">
        <f>AVERAGE($D$92:$D$101)</f>
        <v>0</v>
      </c>
      <c r="E29" s="20">
        <f>AVERAGE($E$92:$E$101)</f>
        <v>6.1301206296775494E-4</v>
      </c>
      <c r="F29" s="20">
        <f>AVERAGE($F$92:$F$101)</f>
        <v>6.4526996342465278E-3</v>
      </c>
      <c r="G29" s="20">
        <f>AVERAGE($G$92:$G$101)</f>
        <v>2.7009227219969033E-2</v>
      </c>
      <c r="H29" s="20">
        <f>AVERAGE($H$92:$H$101)</f>
        <v>5.7485544681549074E-2</v>
      </c>
      <c r="I29" s="20">
        <f>AVERAGE($I$92:$I$101)</f>
        <v>0.10798015668988228</v>
      </c>
      <c r="J29" s="20">
        <f>AVERAGE($J$92:$J$101)</f>
        <v>0.17493735104799271</v>
      </c>
      <c r="K29" s="20">
        <f>AVERAGE($K$92:$K$101)</f>
        <v>0.24837725758552551</v>
      </c>
      <c r="L29" s="20">
        <f>AVERAGE($L$92:$L$101)</f>
        <v>0.34033548682928083</v>
      </c>
      <c r="M29" s="20">
        <f>AVERAGE($M$92:$M$101)</f>
        <v>0.44688038378953931</v>
      </c>
      <c r="N29" s="20">
        <f>AVERAGE($N$92:$N$101)</f>
        <v>0.54478660523891453</v>
      </c>
      <c r="O29" s="20">
        <f>AVERAGE($O$92:$O$101)</f>
        <v>0.67147778868675234</v>
      </c>
      <c r="P29" s="20">
        <f>AVERAGE($P$92:$P$101)</f>
        <v>0.78655597567558289</v>
      </c>
      <c r="Q29" s="20">
        <f>AVERAGE($Q$92:$Q$101)</f>
        <v>0.906596627831459</v>
      </c>
      <c r="R29" s="20">
        <f>AVERAGE($R$92:$R$101)</f>
        <v>1.0340075016021728</v>
      </c>
      <c r="S29" s="20">
        <f>AVERAGE($S$92:$S$101)</f>
        <v>1.1678483426570891</v>
      </c>
      <c r="T29" s="20">
        <f>AVERAGE($T$92:$T$101)</f>
        <v>1.2807382702827455</v>
      </c>
      <c r="U29" s="20">
        <f>AVERAGE($U$92:$U$101)</f>
        <v>1.4146590232849121</v>
      </c>
      <c r="V29" s="20">
        <f>AVERAGE($V$92:$V$101)</f>
        <v>1.5274263322353363</v>
      </c>
      <c r="W29" s="20">
        <f>AVERAGE($W$92:$W$101)</f>
        <v>1.65607750415802</v>
      </c>
      <c r="X29" s="20">
        <f>AVERAGE($X$92:$X$101)</f>
        <v>1.7609869122505188</v>
      </c>
      <c r="Y29" s="20">
        <f>AVERAGE($Y$92:$Y$101)</f>
        <v>1.8678971529006958</v>
      </c>
      <c r="Z29" s="20">
        <f>AVERAGE($Z$92:$Z$101)</f>
        <v>1.9799369931221009</v>
      </c>
      <c r="AA29" s="20">
        <f>AVERAGE($AA$92:$AA$101)</f>
        <v>2.077232575416565</v>
      </c>
      <c r="AB29" s="20">
        <f>AVERAGE($AB$92:$AB$101)</f>
        <v>2.1666023612022398</v>
      </c>
      <c r="AC29" s="20">
        <f>AVERAGE($AC$92:$AC$101)</f>
        <v>2.2589619398117065</v>
      </c>
      <c r="AD29" s="20">
        <f>AVERAGE($AD$92:$AD$101)</f>
        <v>2.3375231266021728</v>
      </c>
      <c r="AE29" s="20">
        <f>AVERAGE($AE$92:$AE$101)</f>
        <v>2.4185044884681703</v>
      </c>
      <c r="AF29" s="20">
        <f>AVERAGE($AF$92:$AF$101)</f>
        <v>2.486291539669037</v>
      </c>
      <c r="AG29" s="20">
        <f>AVERAGE($AG$92:$AG$101)</f>
        <v>2.5538107395172118</v>
      </c>
      <c r="AH29" s="20">
        <f>AVERAGE($AH$92:$AH$101)</f>
        <v>2.6145824790000916</v>
      </c>
      <c r="AI29" s="20">
        <f>AVERAGE($AI$92:$AI$101)</f>
        <v>2.6653231739997865</v>
      </c>
      <c r="AJ29" s="20">
        <f>AVERAGE($AJ$92:$AJ$101)</f>
        <v>2.726918411254883</v>
      </c>
      <c r="AK29" s="20">
        <f>AVERAGE($AK$92:$AK$101)</f>
        <v>2.7670472502708434</v>
      </c>
      <c r="AL29" s="20">
        <f>AVERAGE($AL$92:$AL$101)</f>
        <v>2.8155191898345948</v>
      </c>
      <c r="AM29" s="20">
        <f>AVERAGE($AM$92:$AM$101)</f>
        <v>2.8534004926681518</v>
      </c>
      <c r="AN29" s="20">
        <f>AVERAGE($AN$92:$AN$101)</f>
        <v>2.8895070552825928</v>
      </c>
      <c r="AO29" s="20">
        <f>AVERAGE($AO$92:$AO$101)</f>
        <v>2.9237796783447267</v>
      </c>
      <c r="AP29" s="20">
        <f>AVERAGE($AP$92:$AP$101)</f>
        <v>2.9531515359878542</v>
      </c>
      <c r="AQ29" s="20">
        <f>AVERAGE($AQ$92:$AQ$101)</f>
        <v>2.9814145803451537</v>
      </c>
      <c r="AR29" s="20">
        <f>AVERAGE($AR$92:$AR$101)</f>
        <v>3.0056541681289675</v>
      </c>
      <c r="AS29" s="20">
        <f>AVERAGE($AS$92:$AS$101)</f>
        <v>3.0265379667282106</v>
      </c>
      <c r="AT29" s="20">
        <f>AVERAGE($AT$92:$AT$101)</f>
        <v>3.0481961488723757</v>
      </c>
      <c r="AU29" s="20">
        <f>AVERAGE($AU$92:$AU$101)</f>
        <v>3.0641240119934081</v>
      </c>
      <c r="AV29" s="20">
        <f>AVERAGE($AV$92:$AV$101)</f>
        <v>3.08169047832489</v>
      </c>
      <c r="AW29" s="20">
        <f>AVERAGE($AW$92:$AW$101)</f>
        <v>3.0951096296310423</v>
      </c>
      <c r="AX29" s="20">
        <f>AVERAGE($AX$92:$AX$101)</f>
        <v>3.1069314241409303</v>
      </c>
      <c r="AY29" s="20">
        <f>AVERAGE($AY$92:$AY$101)</f>
        <v>3.1190015554428099</v>
      </c>
      <c r="AZ29" s="20">
        <f>AVERAGE($AZ$92:$AZ$101)</f>
        <v>3.1270366430282595</v>
      </c>
      <c r="BA29" s="20">
        <f>AVERAGE($BA$92:$BA$101)</f>
        <v>3.1365556001663206</v>
      </c>
      <c r="BB29" s="20">
        <f>AVERAGE($BB$92:$BB$101)</f>
        <v>3.1432333946228028</v>
      </c>
      <c r="BC29" s="20">
        <f>AVERAGE($BC$92:$BC$101)</f>
        <v>3.1485966682434081</v>
      </c>
      <c r="BD29" s="20">
        <f>AVERAGE($BD$92:$BD$101)</f>
        <v>3.1538450479507447</v>
      </c>
      <c r="BE29" s="20">
        <f>AVERAGE($BE$92:$BE$101)</f>
        <v>3.1573844432830809</v>
      </c>
      <c r="BF29" s="20">
        <f>AVERAGE($BF$92:$BF$101)</f>
        <v>3.1611341476440429</v>
      </c>
      <c r="BG29" s="20">
        <f>AVERAGE($BG$92:$BG$101)</f>
        <v>3.1629951715469362</v>
      </c>
      <c r="BH29" s="20">
        <f>AVERAGE($BH$92:$BH$101)</f>
        <v>3.1644781351089479</v>
      </c>
      <c r="BI29" s="20">
        <f>AVERAGE($BI$92:$BI$101)</f>
        <v>3.165420341491699</v>
      </c>
      <c r="BJ29" s="20">
        <f>AVERAGE($BJ$92:$BJ$101)</f>
        <v>3.1652361869812013</v>
      </c>
      <c r="BK29" s="20">
        <f>AVERAGE($BK$92:$BK$101)</f>
        <v>3.1654570817947389</v>
      </c>
      <c r="BL29" s="20">
        <f>AVERAGE($BL$92:$BL$101)</f>
        <v>3.1645972728729248</v>
      </c>
      <c r="BM29" s="20">
        <f>AVERAGE($BM$92:$BM$101)</f>
        <v>3.162713074684143</v>
      </c>
      <c r="BN29" s="20">
        <f>AVERAGE($BN$92:$BN$101)</f>
        <v>3.1609834909439085</v>
      </c>
      <c r="BO29" s="20">
        <f>AVERAGE($BO$92:$BO$101)</f>
        <v>3.1587957143783569</v>
      </c>
      <c r="BP29" s="20">
        <f>AVERAGE($BP$92:$BP$101)</f>
        <v>3.1560857534408568</v>
      </c>
      <c r="BQ29" s="20">
        <f>AVERAGE($BQ$92:$BQ$101)</f>
        <v>3.1530869483947752</v>
      </c>
      <c r="BR29" s="20">
        <f>AVERAGE($BR$92:$BR$101)</f>
        <v>3.1489863634109496</v>
      </c>
      <c r="BS29" s="20">
        <f>AVERAGE($BS$92:$BS$101)</f>
        <v>3.145873022079468</v>
      </c>
      <c r="BT29" s="20">
        <f>AVERAGE($BT$92:$BT$101)</f>
        <v>3.1419454097747801</v>
      </c>
      <c r="BU29" s="20">
        <f>AVERAGE($BU$92:$BU$101)</f>
        <v>3.1379175662994383</v>
      </c>
      <c r="BV29" s="20">
        <f>AVERAGE($BV$92:$BV$101)</f>
        <v>3.1332595109939576</v>
      </c>
      <c r="BW29" s="20">
        <f>AVERAGE($BW$92:$BW$101)</f>
        <v>3.1276360034942625</v>
      </c>
      <c r="BX29" s="20">
        <f>AVERAGE($BX$92:$BX$101)</f>
        <v>3.1236200094223023</v>
      </c>
      <c r="BY29" s="20">
        <f>AVERAGE($BY$92:$BY$101)</f>
        <v>3.1178528308868407</v>
      </c>
      <c r="BZ29" s="20">
        <f>AVERAGE($BZ$92:$BZ$101)</f>
        <v>3.1125118494033814</v>
      </c>
      <c r="CA29" s="20">
        <f>AVERAGE($CA$92:$CA$101)</f>
        <v>3.1071632623672487</v>
      </c>
      <c r="CB29" s="20">
        <f>AVERAGE($CB$92:$CB$101)</f>
        <v>3.1005208969116209</v>
      </c>
      <c r="CC29" s="20">
        <f>AVERAGE($CC$92:$CC$101)</f>
        <v>3.095664072036743</v>
      </c>
      <c r="CD29" s="20">
        <f>AVERAGE($CD$92:$CD$101)</f>
        <v>3.0890347719192506</v>
      </c>
      <c r="CE29" s="20">
        <f>AVERAGE($CE$92:$CE$101)</f>
        <v>3.0828457117080688</v>
      </c>
      <c r="CF29" s="20">
        <f>AVERAGE($CF$92:$CF$101)</f>
        <v>3.0767953634262084</v>
      </c>
      <c r="CG29" s="20">
        <f>AVERAGE($CG$92:$CG$101)</f>
        <v>3.0694400310516357</v>
      </c>
      <c r="CH29" s="20">
        <f>AVERAGE($CH$92:$CH$101)</f>
        <v>3.0639891147613527</v>
      </c>
      <c r="CI29" s="20">
        <f>AVERAGE($CI$92:$CI$101)</f>
        <v>3.0567575216293337</v>
      </c>
      <c r="CJ29" s="20">
        <f>AVERAGE($CJ$92:$CJ$101)</f>
        <v>3.0499707221984864</v>
      </c>
      <c r="CK29" s="20">
        <f>AVERAGE($CK$92:$CK$101)</f>
        <v>3.0434290170669556</v>
      </c>
      <c r="CL29" s="20">
        <f>AVERAGE($CL$92:$CL$101)</f>
        <v>3.0355791568756105</v>
      </c>
      <c r="CM29" s="20">
        <f>AVERAGE($CM$92:$CM$101)</f>
        <v>3.0297111749649046</v>
      </c>
      <c r="CN29" s="20">
        <f>AVERAGE($CN$92:$CN$101)</f>
        <v>3.0220647811889649</v>
      </c>
      <c r="CO29" s="20">
        <f>AVERAGE($CO$92:$CO$101)</f>
        <v>3.0147984504699705</v>
      </c>
      <c r="CP29" s="20">
        <f>AVERAGE($CP$92:$CP$101)</f>
        <v>3.0081621170043946</v>
      </c>
      <c r="CQ29" s="20">
        <f>AVERAGE($CQ$92:$CQ$101)</f>
        <v>2.9997318744659425</v>
      </c>
      <c r="CR29" s="20">
        <f>AVERAGE($CR$92:$CR$101)</f>
        <v>2.9935758113861084</v>
      </c>
      <c r="CS29" s="20">
        <f>AVERAGE($CS$92:$CS$101)</f>
        <v>2.9859033823013306</v>
      </c>
      <c r="CT29" s="20">
        <f>AVERAGE($CT$92:$CT$101)</f>
        <v>2.9781641840934752</v>
      </c>
      <c r="CU29" s="20">
        <f>AVERAGE($CU$92:$CU$101)</f>
        <v>2.9713138461112978</v>
      </c>
      <c r="CV29" s="20">
        <f>AVERAGE($CV$92:$CV$101)</f>
        <v>2.9626554369926454</v>
      </c>
      <c r="CW29" s="20">
        <f>AVERAGE($CW$92:$CW$101)</f>
        <v>2.9563086032867432</v>
      </c>
      <c r="CX29" s="20">
        <f>AVERAGE($CX$92:$CX$101)</f>
        <v>2.9484710574150084</v>
      </c>
      <c r="CY29" s="20">
        <f>AVERAGE($CY$92:$CY$101)</f>
        <v>2.9405388474464416</v>
      </c>
      <c r="CZ29" s="20">
        <f>AVERAGE($CZ$92:$CZ$101)</f>
        <v>2.9247607707977297</v>
      </c>
      <c r="DA29" s="20">
        <f>AVERAGE($DA$92:$DA$101)</f>
        <v>2.9182953000068665</v>
      </c>
      <c r="DB29" s="20">
        <f>AVERAGE($DB$92:$DB$101)</f>
        <v>2.9103670358657836</v>
      </c>
      <c r="DC29" s="20">
        <f>AVERAGE($DC$92:$DC$101)</f>
        <v>2.9023195028305055</v>
      </c>
      <c r="DD29" s="20">
        <f>AVERAGE($DD$92:$DD$101)</f>
        <v>2.895264673233032</v>
      </c>
      <c r="DE29" s="20">
        <f>AVERAGE($DE$92:$DE$101)</f>
        <v>2.8864024519920348</v>
      </c>
      <c r="DF29" s="20">
        <f>AVERAGE($DF$92:$DF$101)</f>
        <v>2.8798730731010438</v>
      </c>
      <c r="DG29" s="20">
        <f>AVERAGE($DG$92:$DG$101)</f>
        <v>2.8719101071357729</v>
      </c>
      <c r="DH29" s="20">
        <f>AVERAGE($DH$92:$DH$101)</f>
        <v>2.8638060688972473</v>
      </c>
      <c r="DI29" s="20">
        <f>AVERAGE($DI$92:$DI$101)</f>
        <v>2.856725811958313</v>
      </c>
      <c r="DJ29" s="20">
        <f>AVERAGE($DJ$92:$DJ$101)</f>
        <v>2.8478487014770506</v>
      </c>
      <c r="DK29" s="20">
        <f>AVERAGE($DK$92:$DK$101)</f>
        <v>2.8412968039512636</v>
      </c>
      <c r="DL29" s="20">
        <f>AVERAGE($DL$92:$DL$101)</f>
        <v>2.8333411812782288</v>
      </c>
      <c r="DM29" s="20">
        <f>AVERAGE($DM$92:$DM$101)</f>
        <v>2.8252254366874694</v>
      </c>
      <c r="DN29" s="20">
        <f>AVERAGE($DN$92:$DN$101)</f>
        <v>2.818154788017273</v>
      </c>
      <c r="DO29" s="20">
        <f>AVERAGE($DO$92:$DO$101)</f>
        <v>2.8093024492263794</v>
      </c>
      <c r="DP29" s="20">
        <f>AVERAGE($DP$92:$DP$101)</f>
        <v>2.8027592658996583</v>
      </c>
      <c r="DQ29" s="20">
        <f>AVERAGE($DQ$92:$DQ$101)</f>
        <v>2.7948430299758913</v>
      </c>
      <c r="DR29" s="20">
        <f>AVERAGE($DR$92:$DR$101)</f>
        <v>2.7867494821548462</v>
      </c>
      <c r="DS29" s="20">
        <f>AVERAGE($DS$92:$DS$101)</f>
        <v>2.779714822769165</v>
      </c>
      <c r="DT29" s="20">
        <f>AVERAGE($DT$92:$DT$101)</f>
        <v>2.7709171891212465</v>
      </c>
      <c r="DU29" s="20">
        <f>AVERAGE($DU$92:$DU$101)</f>
        <v>2.7644065618515015</v>
      </c>
      <c r="DV29" s="20">
        <f>AVERAGE($DV$92:$DV$101)</f>
        <v>2.7565536141395568</v>
      </c>
      <c r="DW29" s="20">
        <f>AVERAGE($DW$92:$DW$101)</f>
        <v>2.7485078930854798</v>
      </c>
      <c r="DX29" s="20">
        <f>AVERAGE($DX$92:$DX$101)</f>
        <v>2.7415290951728819</v>
      </c>
      <c r="DY29" s="20">
        <f>AVERAGE($DY$92:$DY$101)</f>
        <v>2.7328086256980897</v>
      </c>
      <c r="DZ29" s="20">
        <f>AVERAGE($DZ$92:$DZ$101)</f>
        <v>2.7263483524322512</v>
      </c>
      <c r="EA29" s="20">
        <f>AVERAGE($EA$92:$EA$101)</f>
        <v>2.7185765147209167</v>
      </c>
      <c r="EB29" s="20">
        <f>AVERAGE($EB$92:$EB$101)</f>
        <v>2.710598039627075</v>
      </c>
      <c r="EC29" s="20">
        <f>AVERAGE($EC$92:$EC$101)</f>
        <v>2.7036897778511046</v>
      </c>
      <c r="ED29" s="20">
        <f>AVERAGE($ED$92:$ED$101)</f>
        <v>2.6950632691383363</v>
      </c>
      <c r="EE29" s="20">
        <f>AVERAGE($EE$92:$EE$101)</f>
        <v>2.6886667609214783</v>
      </c>
      <c r="EF29" s="20">
        <f>AVERAGE($EF$92:$EF$101)</f>
        <v>2.6809890747070311</v>
      </c>
      <c r="EG29" s="20">
        <f>AVERAGE($EG$92:$EG$101)</f>
        <v>2.67309228181839</v>
      </c>
      <c r="EH29" s="20">
        <f>AVERAGE($EH$92:$EH$101)</f>
        <v>2.6662656664848328</v>
      </c>
      <c r="EI29" s="20">
        <f>AVERAGE($EI$92:$EI$101)</f>
        <v>2.6577455401420593</v>
      </c>
      <c r="EJ29" s="20">
        <f>AVERAGE($EJ$92:$EJ$101)</f>
        <v>2.6514225006103516</v>
      </c>
      <c r="EK29" s="20">
        <f>AVERAGE($EK$92:$EK$101)</f>
        <v>2.6438485503196718</v>
      </c>
      <c r="EL29" s="20">
        <f>AVERAGE($EL$92:$EL$101)</f>
        <v>2.6360440254211426</v>
      </c>
      <c r="EM29" s="20">
        <f>AVERAGE($EM$92:$EM$101)</f>
        <v>2.6293069243431093</v>
      </c>
      <c r="EN29" s="20">
        <f>AVERAGE($EN$92:$EN$101)</f>
        <v>2.6209020495414732</v>
      </c>
      <c r="EO29" s="20">
        <f>AVERAGE($EO$92:$EO$101)</f>
        <v>2.6146597743034361</v>
      </c>
      <c r="EP29" s="20">
        <f>AVERAGE($EP$92:$EP$101)</f>
        <v>2.6071963787078856</v>
      </c>
      <c r="EQ29" s="20">
        <f>AVERAGE($EQ$92:$EQ$101)</f>
        <v>2.5994920372962951</v>
      </c>
      <c r="ER29" s="20">
        <f>AVERAGE($ER$92:$ER$101)</f>
        <v>2.5928499460220338</v>
      </c>
      <c r="ES29" s="20">
        <f>AVERAGE($ES$92:$ES$101)</f>
        <v>2.5845666766166686</v>
      </c>
      <c r="ET29" s="20">
        <f>AVERAGE($ET$92:$ET$101)</f>
        <v>2.5784101963043211</v>
      </c>
      <c r="EU29" s="20">
        <f>AVERAGE($EU$92:$EU$101)</f>
        <v>2.5710619807243349</v>
      </c>
      <c r="EV29" s="20">
        <f>AVERAGE($EV$92:$EV$101)</f>
        <v>2.5634630918502808</v>
      </c>
      <c r="EW29" s="20">
        <f>AVERAGE($EW$92:$EW$101)</f>
        <v>2.5569200992584227</v>
      </c>
      <c r="EX29" s="20">
        <f>AVERAGE($EX$92:$EX$101)</f>
        <v>2.5487627029418944</v>
      </c>
      <c r="EY29" s="20">
        <f>AVERAGE($EY$92:$EY$101)</f>
        <v>2.5426955819129944</v>
      </c>
      <c r="EZ29" s="20">
        <f>AVERAGE($EZ$92:$EZ$101)</f>
        <v>2.5354654550552369</v>
      </c>
      <c r="FA29" s="20">
        <f>AVERAGE($FA$92:$FA$101)</f>
        <v>2.5279758810997008</v>
      </c>
      <c r="FB29" s="20">
        <f>AVERAGE($FB$92:$FB$101)</f>
        <v>2.5215344190597535</v>
      </c>
      <c r="FC29" s="20">
        <f>AVERAGE($FC$92:$FC$101)</f>
        <v>2.5135055422782897</v>
      </c>
      <c r="FD29" s="20">
        <f>AVERAGE($FD$92:$FD$101)</f>
        <v>2.5075299739837646</v>
      </c>
      <c r="FE29" s="20">
        <f>AVERAGE($FE$92:$FE$101)</f>
        <v>2.5004196763038635</v>
      </c>
      <c r="FF29" s="20">
        <f>AVERAGE($FF$92:$FF$101)</f>
        <v>2.4930418848991396</v>
      </c>
      <c r="FG29" s="20">
        <f>AVERAGE($FG$92:$FG$101)</f>
        <v>2.4867033839225767</v>
      </c>
      <c r="FH29" s="20">
        <f>AVERAGE($FH$92:$FH$101)</f>
        <v>2.4788045167922972</v>
      </c>
      <c r="FI29" s="20">
        <f>AVERAGE($FI$92:$FI$101)</f>
        <v>2.4729219436645509</v>
      </c>
      <c r="FJ29" s="20">
        <f>AVERAGE($FJ$92:$FJ$101)</f>
        <v>2.4659322381019591</v>
      </c>
      <c r="FK29" s="20">
        <f>AVERAGE($FK$92:$FK$101)</f>
        <v>2.458667516708374</v>
      </c>
      <c r="FL29" s="20">
        <f>AVERAGE($FL$92:$FL$101)</f>
        <v>2.4524324655532839</v>
      </c>
      <c r="FM29" s="20">
        <f>AVERAGE($FM$92:$FM$101)</f>
        <v>2.444664251804352</v>
      </c>
      <c r="FN29" s="20">
        <f>AVERAGE($FN$92:$FN$101)</f>
        <v>2.4388752341270448</v>
      </c>
      <c r="FO29" s="20">
        <f>AVERAGE($FO$92:$FO$101)</f>
        <v>2.4320061802864075</v>
      </c>
      <c r="FP29" s="20">
        <f>AVERAGE($FP$92:$FP$101)</f>
        <v>2.4248551011085508</v>
      </c>
      <c r="FQ29" s="20">
        <f>AVERAGE($FQ$92:$FQ$101)</f>
        <v>2.4187237501144407</v>
      </c>
      <c r="FR29" s="20">
        <f>AVERAGE($FR$92:$FR$101)</f>
        <v>2.4110858917236326</v>
      </c>
      <c r="FS29" s="20">
        <f>AVERAGE($FS$92:$FS$101)</f>
        <v>2.4053905367851258</v>
      </c>
      <c r="FT29" s="20">
        <f>AVERAGE($FT$92:$FT$101)</f>
        <v>2.398641514778137</v>
      </c>
      <c r="FU29" s="20">
        <f>AVERAGE($FU$92:$FU$101)</f>
        <v>2.3916040301322936</v>
      </c>
      <c r="FV29" s="20">
        <f>AVERAGE($FV$92:$FV$101)</f>
        <v>2.3855758547782897</v>
      </c>
      <c r="FW29" s="20">
        <f>AVERAGE($FW$92:$FW$101)</f>
        <v>2.3780677437782289</v>
      </c>
      <c r="FX29" s="20">
        <f>AVERAGE($FX$92:$FX$101)</f>
        <v>2.3724656462669373</v>
      </c>
      <c r="FY29" s="20">
        <f>AVERAGE($FY$92:$FY$101)</f>
        <v>2.3658357858657837</v>
      </c>
      <c r="FZ29" s="20">
        <f>AVERAGE($FZ$92:$FZ$101)</f>
        <v>2.3589111804962157</v>
      </c>
      <c r="GA29" s="20">
        <f>AVERAGE($GA$92:$GA$101)</f>
        <v>2.3529855608940125</v>
      </c>
      <c r="GB29" s="20">
        <f>AVERAGE($GB$92:$GB$101)</f>
        <v>2.3456060767173765</v>
      </c>
      <c r="GC29" s="20">
        <f>AVERAGE($GC$92:$GC$101)</f>
        <v>2.3400964736938477</v>
      </c>
      <c r="GD29" s="20">
        <f>AVERAGE($GD$92:$GD$101)</f>
        <v>2.333584499359131</v>
      </c>
      <c r="GE29" s="20">
        <f>AVERAGE($GE$92:$GE$101)</f>
        <v>2.3267720580101012</v>
      </c>
      <c r="GF29" s="20">
        <f>AVERAGE($GF$92:$GF$101)</f>
        <v>2.3209478139877318</v>
      </c>
      <c r="GG29" s="20">
        <f>AVERAGE($GG$92:$GG$101)</f>
        <v>2.3136955976486204</v>
      </c>
      <c r="GH29" s="20">
        <f>AVERAGE($GH$92:$GH$101)</f>
        <v>2.3082775354385374</v>
      </c>
      <c r="GI29" s="20">
        <f>AVERAGE($GI$92:$GI$101)</f>
        <v>2.3018819451332093</v>
      </c>
      <c r="GJ29" s="20">
        <f>AVERAGE($GJ$92:$GJ$101)</f>
        <v>2.2951804637908935</v>
      </c>
      <c r="GK29" s="20">
        <f>AVERAGE($GK$92:$GK$101)</f>
        <v>2.2894562721252441</v>
      </c>
      <c r="GL29" s="20">
        <f>AVERAGE($GL$92:$GL$101)</f>
        <v>2.2823296666145323</v>
      </c>
      <c r="GM29" s="20">
        <f>AVERAGE($GM$92:$GM$101)</f>
        <v>2.2770022034645079</v>
      </c>
      <c r="GN29" s="20">
        <f>AVERAGE($GN$92:$GN$101)</f>
        <v>2.2707212209701537</v>
      </c>
      <c r="GO29" s="20">
        <f>AVERAGE($GO$92:$GO$101)</f>
        <v>2.2641294479370115</v>
      </c>
      <c r="GP29" s="20">
        <f>AVERAGE($GP$92:$GP$101)</f>
        <v>2.2585039615631102</v>
      </c>
      <c r="GQ29" s="20">
        <f>AVERAGE($GQ$92:$GQ$101)</f>
        <v>2.2515012145042421</v>
      </c>
      <c r="GR29" s="20">
        <f>AVERAGE($GR$92:$GR$101)</f>
        <v>2.2462628602981569</v>
      </c>
      <c r="GS29" s="20">
        <f>AVERAGE($GS$92:$GS$101)</f>
        <v>2.2400948405265808</v>
      </c>
      <c r="GT29" s="20">
        <f>AVERAGE($GT$92:$GT$101)</f>
        <v>2.2336112380027773</v>
      </c>
      <c r="GU29" s="20">
        <f>AVERAGE($GU$92:$GU$101)</f>
        <v>2.2291789174079897</v>
      </c>
    </row>
    <row r="30" spans="1:203" x14ac:dyDescent="0.25">
      <c r="A30" s="9" t="s">
        <v>109</v>
      </c>
      <c r="D30" s="20">
        <f>AVERAGE($D$102:$D$111)</f>
        <v>0</v>
      </c>
      <c r="E30" s="20">
        <f>AVERAGE($E$102:$E$111)</f>
        <v>6.2191840261220936E-4</v>
      </c>
      <c r="F30" s="20">
        <f>AVERAGE($F$102:$F$111)</f>
        <v>6.7452290561050175E-3</v>
      </c>
      <c r="G30" s="20">
        <f>AVERAGE($G$102:$G$111)</f>
        <v>2.7129581850022077E-2</v>
      </c>
      <c r="H30" s="20">
        <f>AVERAGE($H$102:$H$111)</f>
        <v>5.5707502365112307E-2</v>
      </c>
      <c r="I30" s="20">
        <f>AVERAGE($I$102:$I$111)</f>
        <v>0.11003858521580696</v>
      </c>
      <c r="J30" s="20">
        <f>AVERAGE($J$102:$J$111)</f>
        <v>0.16757920756936073</v>
      </c>
      <c r="K30" s="20">
        <f>AVERAGE($K$102:$K$111)</f>
        <v>0.24168060943484307</v>
      </c>
      <c r="L30" s="20">
        <f>AVERAGE($L$102:$L$111)</f>
        <v>0.32026748657226561</v>
      </c>
      <c r="M30" s="20">
        <f>AVERAGE($M$102:$M$111)</f>
        <v>0.40855524837970736</v>
      </c>
      <c r="N30" s="20">
        <f>AVERAGE($N$102:$N$111)</f>
        <v>0.51239537000656132</v>
      </c>
      <c r="O30" s="20">
        <f>AVERAGE($O$102:$O$111)</f>
        <v>0.60520816296339031</v>
      </c>
      <c r="P30" s="20">
        <f>AVERAGE($P$102:$P$111)</f>
        <v>0.7049987286329269</v>
      </c>
      <c r="Q30" s="20">
        <f>AVERAGE($Q$102:$Q$111)</f>
        <v>0.81128186881542208</v>
      </c>
      <c r="R30" s="20">
        <f>AVERAGE($R$102:$R$111)</f>
        <v>0.9221955329179764</v>
      </c>
      <c r="S30" s="20">
        <f>AVERAGE($S$102:$S$111)</f>
        <v>1.0205479949712752</v>
      </c>
      <c r="T30" s="20">
        <f>AVERAGE($T$102:$T$111)</f>
        <v>1.1225163489580154</v>
      </c>
      <c r="U30" s="20">
        <f>AVERAGE($U$102:$U$111)</f>
        <v>1.2180721431970596</v>
      </c>
      <c r="V30" s="20">
        <f>AVERAGE($V$102:$V$111)</f>
        <v>1.3200065255165101</v>
      </c>
      <c r="W30" s="20">
        <f>AVERAGE($W$102:$W$111)</f>
        <v>1.4100163161754609</v>
      </c>
      <c r="X30" s="20">
        <f>AVERAGE($X$102:$X$111)</f>
        <v>1.4956823915243149</v>
      </c>
      <c r="Y30" s="20">
        <f>AVERAGE($Y$102:$Y$111)</f>
        <v>1.5813552945852281</v>
      </c>
      <c r="Z30" s="20">
        <f>AVERAGE($Z$102:$Z$111)</f>
        <v>1.6548134744167329</v>
      </c>
      <c r="AA30" s="20">
        <f>AVERAGE($AA$102:$AA$111)</f>
        <v>1.7368868112564086</v>
      </c>
      <c r="AB30" s="20">
        <f>AVERAGE($AB$102:$AB$111)</f>
        <v>1.8028508663177489</v>
      </c>
      <c r="AC30" s="20">
        <f>AVERAGE($AC$102:$AC$111)</f>
        <v>1.8704934388399124</v>
      </c>
      <c r="AD30" s="20">
        <f>AVERAGE($AD$102:$AD$111)</f>
        <v>1.9305454730987548</v>
      </c>
      <c r="AE30" s="20">
        <f>AVERAGE($AE$102:$AE$111)</f>
        <v>1.9881883203983306</v>
      </c>
      <c r="AF30" s="20">
        <f>AVERAGE($AF$102:$AF$111)</f>
        <v>2.0411268472671509</v>
      </c>
      <c r="AG30" s="20">
        <f>AVERAGE($AG$102:$AG$111)</f>
        <v>2.0878445267677308</v>
      </c>
      <c r="AH30" s="20">
        <f>AVERAGE($AH$102:$AH$111)</f>
        <v>2.1344661593437193</v>
      </c>
      <c r="AI30" s="20">
        <f>AVERAGE($AI$102:$AI$111)</f>
        <v>2.1745588660240172</v>
      </c>
      <c r="AJ30" s="20">
        <f>AVERAGE($AJ$102:$AJ$111)</f>
        <v>2.2102634727954866</v>
      </c>
      <c r="AK30" s="20">
        <f>AVERAGE($AK$102:$AK$111)</f>
        <v>2.2490088939666748</v>
      </c>
      <c r="AL30" s="20">
        <f>AVERAGE($AL$102:$AL$111)</f>
        <v>2.2788581848144531</v>
      </c>
      <c r="AM30" s="20">
        <f>AVERAGE($AM$102:$AM$111)</f>
        <v>2.3089717030525208</v>
      </c>
      <c r="AN30" s="20">
        <f>AVERAGE($AN$102:$AN$111)</f>
        <v>2.3321741342544557</v>
      </c>
      <c r="AO30" s="20">
        <f>AVERAGE($AO$102:$AO$111)</f>
        <v>2.3569704771041868</v>
      </c>
      <c r="AP30" s="20">
        <f>AVERAGE($AP$102:$AP$111)</f>
        <v>2.3787101745605468</v>
      </c>
      <c r="AQ30" s="20">
        <f>AVERAGE($AQ$102:$AQ$111)</f>
        <v>2.3998659610748292</v>
      </c>
      <c r="AR30" s="20">
        <f>AVERAGE($AR$102:$AR$111)</f>
        <v>2.4173650443553925</v>
      </c>
      <c r="AS30" s="20">
        <f>AVERAGE($AS$102:$AS$111)</f>
        <v>2.432200276851654</v>
      </c>
      <c r="AT30" s="20">
        <f>AVERAGE($AT$102:$AT$111)</f>
        <v>2.4474722743034363</v>
      </c>
      <c r="AU30" s="20">
        <f>AVERAGE($AU$102:$AU$111)</f>
        <v>2.4608028352260591</v>
      </c>
      <c r="AV30" s="20">
        <f>AVERAGE($AV$102:$AV$111)</f>
        <v>2.4734454631805418</v>
      </c>
      <c r="AW30" s="20">
        <f>AVERAGE($AW$102:$AW$111)</f>
        <v>2.482567662000656</v>
      </c>
      <c r="AX30" s="20">
        <f>AVERAGE($AX$102:$AX$111)</f>
        <v>2.4924949049949645</v>
      </c>
      <c r="AY30" s="20">
        <f>AVERAGE($AY$102:$AY$111)</f>
        <v>2.5005831897258757</v>
      </c>
      <c r="AZ30" s="20">
        <f>AVERAGE($AZ$102:$AZ$111)</f>
        <v>2.508129632472992</v>
      </c>
      <c r="BA30" s="20">
        <f>AVERAGE($BA$102:$BA$111)</f>
        <v>2.5142340660095215</v>
      </c>
      <c r="BB30" s="20">
        <f>AVERAGE($BB$102:$BB$111)</f>
        <v>2.5203292369842529</v>
      </c>
      <c r="BC30" s="20">
        <f>AVERAGE($BC$102:$BC$111)</f>
        <v>2.5246164798736572</v>
      </c>
      <c r="BD30" s="20">
        <f>AVERAGE($BD$102:$BD$111)</f>
        <v>2.5293560802936552</v>
      </c>
      <c r="BE30" s="20">
        <f>AVERAGE($BE$102:$BE$111)</f>
        <v>2.5329034566879272</v>
      </c>
      <c r="BF30" s="20">
        <f>AVERAGE($BF$102:$BF$111)</f>
        <v>2.5357506036758424</v>
      </c>
      <c r="BG30" s="20">
        <f>AVERAGE($BG$102:$BG$111)</f>
        <v>2.5380196213722228</v>
      </c>
      <c r="BH30" s="20">
        <f>AVERAGE($BH$102:$BH$111)</f>
        <v>2.5400919735431673</v>
      </c>
      <c r="BI30" s="20">
        <f>AVERAGE($BI$102:$BI$111)</f>
        <v>2.5413924753665924</v>
      </c>
      <c r="BJ30" s="20">
        <f>AVERAGE($BJ$102:$BJ$111)</f>
        <v>2.5421459734439851</v>
      </c>
      <c r="BK30" s="20">
        <f>AVERAGE($BK$102:$BK$111)</f>
        <v>2.5429996252059937</v>
      </c>
      <c r="BL30" s="20">
        <f>AVERAGE($BL$102:$BL$111)</f>
        <v>2.5429602026939393</v>
      </c>
      <c r="BM30" s="20">
        <f>AVERAGE($BM$102:$BM$111)</f>
        <v>2.5429441213607786</v>
      </c>
      <c r="BN30" s="20">
        <f>AVERAGE($BN$102:$BN$111)</f>
        <v>2.5424610376358032</v>
      </c>
      <c r="BO30" s="20">
        <f>AVERAGE($BO$102:$BO$111)</f>
        <v>2.5415038406848907</v>
      </c>
      <c r="BP30" s="20">
        <f>AVERAGE($BP$102:$BP$111)</f>
        <v>2.540620583295822</v>
      </c>
      <c r="BQ30" s="20">
        <f>AVERAGE($BQ$102:$BQ$111)</f>
        <v>2.5388101577758788</v>
      </c>
      <c r="BR30" s="20">
        <f>AVERAGE($BR$102:$BR$111)</f>
        <v>2.537502872943878</v>
      </c>
      <c r="BS30" s="20">
        <f>AVERAGE($BS$102:$BS$111)</f>
        <v>2.5356688857078553</v>
      </c>
      <c r="BT30" s="20">
        <f>AVERAGE($BT$102:$BT$111)</f>
        <v>2.5334197521209716</v>
      </c>
      <c r="BU30" s="20">
        <f>AVERAGE($BU$102:$BU$111)</f>
        <v>2.5312737345695497</v>
      </c>
      <c r="BV30" s="20">
        <f>AVERAGE($BV$102:$BV$111)</f>
        <v>2.5284926235675811</v>
      </c>
      <c r="BW30" s="20">
        <f>AVERAGE($BW$102:$BW$111)</f>
        <v>2.5261311054229738</v>
      </c>
      <c r="BX30" s="20">
        <f>AVERAGE($BX$102:$BX$111)</f>
        <v>2.5233319759368897</v>
      </c>
      <c r="BY30" s="20">
        <f>AVERAGE($BY$102:$BY$111)</f>
        <v>2.5201922714710236</v>
      </c>
      <c r="BZ30" s="20">
        <f>AVERAGE($BZ$102:$BZ$111)</f>
        <v>2.5172685563564299</v>
      </c>
      <c r="CA30" s="20">
        <f>AVERAGE($CA$102:$CA$111)</f>
        <v>2.5134180009365084</v>
      </c>
      <c r="CB30" s="20">
        <f>AVERAGE($CB$102:$CB$111)</f>
        <v>2.510373169183731</v>
      </c>
      <c r="CC30" s="20">
        <f>AVERAGE($CC$102:$CC$111)</f>
        <v>2.5069685339927674</v>
      </c>
      <c r="CD30" s="20">
        <f>AVERAGE($CD$102:$CD$111)</f>
        <v>2.5030188977718355</v>
      </c>
      <c r="CE30" s="20">
        <f>AVERAGE($CE$102:$CE$111)</f>
        <v>2.4994996607303621</v>
      </c>
      <c r="CF30" s="20">
        <f>AVERAGE($CF$102:$CF$111)</f>
        <v>2.49531609416008</v>
      </c>
      <c r="CG30" s="20">
        <f>AVERAGE($CG$102:$CG$111)</f>
        <v>2.4914693236351013</v>
      </c>
      <c r="CH30" s="20">
        <f>AVERAGE($CH$102:$CH$111)</f>
        <v>2.487534147500992</v>
      </c>
      <c r="CI30" s="20">
        <f>AVERAGE($CI$102:$CI$111)</f>
        <v>2.4834639132022858</v>
      </c>
      <c r="CJ30" s="20">
        <f>AVERAGE($CJ$102:$CJ$111)</f>
        <v>2.4791516721248628</v>
      </c>
      <c r="CK30" s="20">
        <f>AVERAGE($CK$102:$CK$111)</f>
        <v>2.4745238602161406</v>
      </c>
      <c r="CL30" s="20">
        <f>AVERAGE($CL$102:$CL$111)</f>
        <v>2.4702537119388581</v>
      </c>
      <c r="CM30" s="20">
        <f>AVERAGE($CM$102:$CM$111)</f>
        <v>2.4659235715866088</v>
      </c>
      <c r="CN30" s="20">
        <f>AVERAGE($CN$102:$CN$111)</f>
        <v>2.4614819526672362</v>
      </c>
      <c r="CO30" s="20">
        <f>AVERAGE($CO$102:$CO$111)</f>
        <v>2.4568206846714018</v>
      </c>
      <c r="CP30" s="20">
        <f>AVERAGE($CP$102:$CP$111)</f>
        <v>2.4518985033035277</v>
      </c>
      <c r="CQ30" s="20">
        <f>AVERAGE($CQ$102:$CQ$111)</f>
        <v>2.4472737431526186</v>
      </c>
      <c r="CR30" s="20">
        <f>AVERAGE($CR$102:$CR$111)</f>
        <v>2.4426627099514007</v>
      </c>
      <c r="CS30" s="20">
        <f>AVERAGE($CS$102:$CS$111)</f>
        <v>2.4379658222198488</v>
      </c>
      <c r="CT30" s="20">
        <f>AVERAGE($CT$102:$CT$111)</f>
        <v>2.4330391705036165</v>
      </c>
      <c r="CU30" s="20">
        <f>AVERAGE($CU$102:$CU$111)</f>
        <v>2.4278488218784333</v>
      </c>
      <c r="CV30" s="20">
        <f>AVERAGE($CV$102:$CV$111)</f>
        <v>2.4229823291301726</v>
      </c>
      <c r="CW30" s="20">
        <f>AVERAGE($CW$102:$CW$111)</f>
        <v>2.4182356119155886</v>
      </c>
      <c r="CX30" s="20">
        <f>AVERAGE($CX$102:$CX$111)</f>
        <v>2.4133818566799166</v>
      </c>
      <c r="CY30" s="20">
        <f>AVERAGE($CY$102:$CY$111)</f>
        <v>2.4081618309020998</v>
      </c>
      <c r="CZ30" s="20">
        <f>AVERAGE($CZ$102:$CZ$111)</f>
        <v>2.3978200674057009</v>
      </c>
      <c r="DA30" s="20">
        <f>AVERAGE($DA$102:$DA$111)</f>
        <v>2.3929116129875183</v>
      </c>
      <c r="DB30" s="20">
        <f>AVERAGE($DB$102:$DB$111)</f>
        <v>2.387958210706711</v>
      </c>
      <c r="DC30" s="20">
        <f>AVERAGE($DC$102:$DC$111)</f>
        <v>2.3826550126075743</v>
      </c>
      <c r="DD30" s="20">
        <f>AVERAGE($DD$102:$DD$111)</f>
        <v>2.3772717416286469</v>
      </c>
      <c r="DE30" s="20">
        <f>AVERAGE($DE$102:$DE$111)</f>
        <v>2.3720927238464355</v>
      </c>
      <c r="DF30" s="20">
        <f>AVERAGE($DF$102:$DF$111)</f>
        <v>2.3670658588409426</v>
      </c>
      <c r="DG30" s="20">
        <f>AVERAGE($DG$102:$DG$111)</f>
        <v>2.3620474159717562</v>
      </c>
      <c r="DH30" s="20">
        <f>AVERAGE($DH$102:$DH$111)</f>
        <v>2.3566655695438383</v>
      </c>
      <c r="DI30" s="20">
        <f>AVERAGE($DI$102:$DI$111)</f>
        <v>2.3512029528617857</v>
      </c>
      <c r="DJ30" s="20">
        <f>AVERAGE($DJ$102:$DJ$111)</f>
        <v>2.3459316909313204</v>
      </c>
      <c r="DK30" s="20">
        <f>AVERAGE($DK$102:$DK$111)</f>
        <v>2.3409509837627409</v>
      </c>
      <c r="DL30" s="20">
        <f>AVERAGE($DL$102:$DL$111)</f>
        <v>2.3357606530189514</v>
      </c>
      <c r="DM30" s="20">
        <f>AVERAGE($DM$102:$DM$111)</f>
        <v>2.3304324388504027</v>
      </c>
      <c r="DN30" s="20">
        <f>AVERAGE($DN$102:$DN$111)</f>
        <v>2.3247744619846342</v>
      </c>
      <c r="DO30" s="20">
        <f>AVERAGE($DO$102:$DO$111)</f>
        <v>2.3195879220962525</v>
      </c>
      <c r="DP30" s="20">
        <f>AVERAGE($DP$102:$DP$111)</f>
        <v>2.3145909190177916</v>
      </c>
      <c r="DQ30" s="20">
        <f>AVERAGE($DQ$102:$DQ$111)</f>
        <v>2.3093541264533997</v>
      </c>
      <c r="DR30" s="20">
        <f>AVERAGE($DR$102:$DR$111)</f>
        <v>2.3039925277233122</v>
      </c>
      <c r="DS30" s="20">
        <f>AVERAGE($DS$102:$DS$111)</f>
        <v>2.2983191967010499</v>
      </c>
      <c r="DT30" s="20">
        <f>AVERAGE($DT$102:$DT$111)</f>
        <v>2.2931122899055483</v>
      </c>
      <c r="DU30" s="20">
        <f>AVERAGE($DU$102:$DU$111)</f>
        <v>2.2880997180938722</v>
      </c>
      <c r="DV30" s="20">
        <f>AVERAGE($DV$102:$DV$111)</f>
        <v>2.2828547716140748</v>
      </c>
      <c r="DW30" s="20">
        <f>AVERAGE($DW$102:$DW$111)</f>
        <v>2.2774785578250887</v>
      </c>
      <c r="DX30" s="20">
        <f>AVERAGE($DX$102:$DX$111)</f>
        <v>2.2718057572841643</v>
      </c>
      <c r="DY30" s="20">
        <f>AVERAGE($DY$102:$DY$111)</f>
        <v>2.2665955543518068</v>
      </c>
      <c r="DZ30" s="20">
        <f>AVERAGE($DZ$102:$DZ$111)</f>
        <v>2.2615836441516874</v>
      </c>
      <c r="EA30" s="20">
        <f>AVERAGE($EA$102:$EA$111)</f>
        <v>2.2563452601432799</v>
      </c>
      <c r="EB30" s="20">
        <f>AVERAGE($EB$102:$EB$111)</f>
        <v>2.2509716510772706</v>
      </c>
      <c r="EC30" s="20">
        <f>AVERAGE($EC$102:$EC$111)</f>
        <v>2.2453149437904356</v>
      </c>
      <c r="ED30" s="20">
        <f>AVERAGE($ED$102:$ED$111)</f>
        <v>2.2401163101196291</v>
      </c>
      <c r="EE30" s="20">
        <f>AVERAGE($EE$102:$EE$111)</f>
        <v>2.2351191401481629</v>
      </c>
      <c r="EF30" s="20">
        <f>AVERAGE($EF$102:$EF$111)</f>
        <v>2.2299010038375853</v>
      </c>
      <c r="EG30" s="20">
        <f>AVERAGE($EG$102:$EG$111)</f>
        <v>2.2245442628860475</v>
      </c>
      <c r="EH30" s="20">
        <f>AVERAGE($EH$102:$EH$111)</f>
        <v>2.2189171493053435</v>
      </c>
      <c r="EI30" s="20">
        <f>AVERAGE($EI$102:$EI$111)</f>
        <v>2.2137425005435944</v>
      </c>
      <c r="EJ30" s="20">
        <f>AVERAGE($EJ$102:$EJ$111)</f>
        <v>2.2087715029716493</v>
      </c>
      <c r="EK30" s="20">
        <f>AVERAGE($EK$102:$EK$111)</f>
        <v>2.2035848140716552</v>
      </c>
      <c r="EL30" s="20">
        <f>AVERAGE($EL$102:$EL$111)</f>
        <v>2.1982565701007841</v>
      </c>
      <c r="EM30" s="20">
        <f>AVERAGE($EM$102:$EM$111)</f>
        <v>2.1926699578762054</v>
      </c>
      <c r="EN30" s="20">
        <f>AVERAGE($EN$102:$EN$111)</f>
        <v>2.1875289916992187</v>
      </c>
      <c r="EO30" s="20">
        <f>AVERAGE($EO$102:$EO$111)</f>
        <v>2.1825933814048768</v>
      </c>
      <c r="EP30" s="20">
        <f>AVERAGE($EP$102:$EP$111)</f>
        <v>2.1774471759796143</v>
      </c>
      <c r="EQ30" s="20">
        <f>AVERAGE($EQ$102:$EQ$111)</f>
        <v>2.1721564888954163</v>
      </c>
      <c r="ER30" s="20">
        <f>AVERAGE($ER$102:$ER$111)</f>
        <v>2.1666188836097717</v>
      </c>
      <c r="ES30" s="20">
        <f>AVERAGE($ES$102:$ES$111)</f>
        <v>2.1615192949771882</v>
      </c>
      <c r="ET30" s="20">
        <f>AVERAGE($ET$102:$ET$111)</f>
        <v>2.1566260635852812</v>
      </c>
      <c r="EU30" s="20">
        <f>AVERAGE($EU$102:$EU$111)</f>
        <v>2.1515272855758667</v>
      </c>
      <c r="EV30" s="20">
        <f>AVERAGE($EV$102:$EV$111)</f>
        <v>2.1462811231613159</v>
      </c>
      <c r="EW30" s="20">
        <f>AVERAGE($EW$102:$EW$111)</f>
        <v>2.1407989859580994</v>
      </c>
      <c r="EX30" s="20">
        <f>AVERAGE($EX$102:$EX$111)</f>
        <v>2.1357465445995332</v>
      </c>
      <c r="EY30" s="20">
        <f>AVERAGE($EY$102:$EY$111)</f>
        <v>2.1309011101722719</v>
      </c>
      <c r="EZ30" s="20">
        <f>AVERAGE($EZ$102:$EZ$111)</f>
        <v>2.1258550345897675</v>
      </c>
      <c r="FA30" s="20">
        <f>AVERAGE($FA$102:$FA$111)</f>
        <v>2.1206587135791777</v>
      </c>
      <c r="FB30" s="20">
        <f>AVERAGE($FB$102:$FB$111)</f>
        <v>2.1152369499206545</v>
      </c>
      <c r="FC30" s="20">
        <f>AVERAGE($FC$102:$FC$111)</f>
        <v>2.1102360486984253</v>
      </c>
      <c r="FD30" s="20">
        <f>AVERAGE($FD$102:$FD$111)</f>
        <v>2.105442303419113</v>
      </c>
      <c r="FE30" s="20">
        <f>AVERAGE($FE$102:$FE$111)</f>
        <v>2.1004528582096098</v>
      </c>
      <c r="FF30" s="20">
        <f>AVERAGE($FF$102:$FF$111)</f>
        <v>2.0953101754188537</v>
      </c>
      <c r="FG30" s="20">
        <f>AVERAGE($FG$102:$FG$111)</f>
        <v>2.0899523735046386</v>
      </c>
      <c r="FH30" s="20">
        <f>AVERAGE($FH$102:$FH$111)</f>
        <v>2.0850060939788819</v>
      </c>
      <c r="FI30" s="20">
        <f>AVERAGE($FI$102:$FI$111)</f>
        <v>2.0802669763565063</v>
      </c>
      <c r="FJ30" s="20">
        <f>AVERAGE($FJ$102:$FJ$111)</f>
        <v>2.0753369748592378</v>
      </c>
      <c r="FK30" s="20">
        <f>AVERAGE($FK$102:$FK$111)</f>
        <v>2.0702507853507996</v>
      </c>
      <c r="FL30" s="20">
        <f>AVERAGE($FL$102:$FL$111)</f>
        <v>2.0649594247341154</v>
      </c>
      <c r="FM30" s="20">
        <f>AVERAGE($FM$102:$FM$111)</f>
        <v>2.0600701570510864</v>
      </c>
      <c r="FN30" s="20">
        <f>AVERAGE($FN$102:$FN$111)</f>
        <v>2.0553876221179963</v>
      </c>
      <c r="FO30" s="20">
        <f>AVERAGE($FO$102:$FO$111)</f>
        <v>2.0505189538002013</v>
      </c>
      <c r="FP30" s="20">
        <f>AVERAGE($FP$102:$FP$111)</f>
        <v>2.0454913854598997</v>
      </c>
      <c r="FQ30" s="20">
        <f>AVERAGE($FQ$102:$FQ$111)</f>
        <v>2.0402681469917296</v>
      </c>
      <c r="FR30" s="20">
        <f>AVERAGE($FR$102:$FR$111)</f>
        <v>2.0354372978210451</v>
      </c>
      <c r="FS30" s="20">
        <f>AVERAGE($FS$102:$FS$111)</f>
        <v>2.0308127343654632</v>
      </c>
      <c r="FT30" s="20">
        <f>AVERAGE($FT$102:$FT$111)</f>
        <v>2.0260068833827973</v>
      </c>
      <c r="FU30" s="20">
        <f>AVERAGE($FU$102:$FU$111)</f>
        <v>2.0210390210151674</v>
      </c>
      <c r="FV30" s="20">
        <f>AVERAGE($FV$102:$FV$111)</f>
        <v>2.0158849656581879</v>
      </c>
      <c r="FW30" s="20">
        <f>AVERAGE($FW$102:$FW$111)</f>
        <v>2.0111136078834533</v>
      </c>
      <c r="FX30" s="20">
        <f>AVERAGE($FX$102:$FX$111)</f>
        <v>2.0065479218959807</v>
      </c>
      <c r="FY30" s="20">
        <f>AVERAGE($FY$102:$FY$111)</f>
        <v>2.0018054962158205</v>
      </c>
      <c r="FZ30" s="20">
        <f>AVERAGE($FZ$102:$FZ$111)</f>
        <v>1.9968983113765717</v>
      </c>
      <c r="GA30" s="20">
        <f>AVERAGE($GA$102:$GA$111)</f>
        <v>1.991933000087738</v>
      </c>
      <c r="GB30" s="20">
        <f>AVERAGE($GB$102:$GB$111)</f>
        <v>1.9871666848659515</v>
      </c>
      <c r="GC30" s="20">
        <f>AVERAGE($GC$102:$GC$111)</f>
        <v>1.9824532389640808</v>
      </c>
      <c r="GD30" s="20">
        <f>AVERAGE($GD$102:$GD$111)</f>
        <v>1.9779813587665558</v>
      </c>
      <c r="GE30" s="20">
        <f>AVERAGE($GE$102:$GE$111)</f>
        <v>1.9729290008544922</v>
      </c>
      <c r="GF30" s="20">
        <f>AVERAGE($GF$102:$GF$111)</f>
        <v>1.9681205809116364</v>
      </c>
      <c r="GG30" s="20">
        <f>AVERAGE($GG$102:$GG$111)</f>
        <v>1.9634693920612336</v>
      </c>
      <c r="GH30" s="20">
        <f>AVERAGE($GH$102:$GH$111)</f>
        <v>1.9588171541690826</v>
      </c>
      <c r="GI30" s="20">
        <f>AVERAGE($GI$102:$GI$111)</f>
        <v>1.9544070959091187</v>
      </c>
      <c r="GJ30" s="20">
        <f>AVERAGE($GJ$102:$GJ$111)</f>
        <v>1.9494178175926209</v>
      </c>
      <c r="GK30" s="20">
        <f>AVERAGE($GK$102:$GK$111)</f>
        <v>1.9446772038936615</v>
      </c>
      <c r="GL30" s="20">
        <f>AVERAGE($GL$102:$GL$111)</f>
        <v>1.9400862097740172</v>
      </c>
      <c r="GM30" s="20">
        <f>AVERAGE($GM$102:$GM$111)</f>
        <v>1.9354950070381165</v>
      </c>
      <c r="GN30" s="20">
        <f>AVERAGE($GN$102:$GN$111)</f>
        <v>1.931146615743637</v>
      </c>
      <c r="GO30" s="20">
        <f>AVERAGE($GO$102:$GO$111)</f>
        <v>1.9262203037738801</v>
      </c>
      <c r="GP30" s="20">
        <f>AVERAGE($GP$102:$GP$111)</f>
        <v>1.921547031402588</v>
      </c>
      <c r="GQ30" s="20">
        <f>AVERAGE($GQ$102:$GQ$111)</f>
        <v>1.9170159459114076</v>
      </c>
      <c r="GR30" s="20">
        <f>AVERAGE($GR$102:$GR$111)</f>
        <v>1.912485671043396</v>
      </c>
      <c r="GS30" s="20">
        <f>AVERAGE($GS$102:$GS$111)</f>
        <v>1.9081984639167786</v>
      </c>
      <c r="GT30" s="20">
        <f>AVERAGE($GT$102:$GT$111)</f>
        <v>1.9033349275588989</v>
      </c>
      <c r="GU30" s="20">
        <f>AVERAGE($GU$102:$GU$111)</f>
        <v>1.8998543679714204</v>
      </c>
    </row>
    <row r="31" spans="1:203" x14ac:dyDescent="0.25">
      <c r="A31" s="9" t="s">
        <v>110</v>
      </c>
      <c r="D31" s="20">
        <f>AVERAGE($D$112:$D$121)</f>
        <v>0</v>
      </c>
      <c r="E31" s="20">
        <f>AVERAGE($E$112:$E$121)</f>
        <v>6.5996511257253592E-4</v>
      </c>
      <c r="F31" s="20">
        <f>AVERAGE($F$112:$F$121)</f>
        <v>6.9964586989954116E-3</v>
      </c>
      <c r="G31" s="20">
        <f>AVERAGE($G$112:$G$121)</f>
        <v>2.6821080315858125E-2</v>
      </c>
      <c r="H31" s="20">
        <f>AVERAGE($H$112:$H$121)</f>
        <v>6.1234842985868454E-2</v>
      </c>
      <c r="I31" s="20">
        <f>AVERAGE($I$112:$I$121)</f>
        <v>0.11214006766676902</v>
      </c>
      <c r="J31" s="20">
        <f>AVERAGE($J$112:$J$121)</f>
        <v>0.17997365519404412</v>
      </c>
      <c r="K31" s="20">
        <f>AVERAGE($K$112:$K$121)</f>
        <v>0.25188762992620467</v>
      </c>
      <c r="L31" s="20">
        <f>AVERAGE($L$112:$L$121)</f>
        <v>0.33322802782058714</v>
      </c>
      <c r="M31" s="20">
        <f>AVERAGE($M$112:$M$121)</f>
        <v>0.43178797066211699</v>
      </c>
      <c r="N31" s="20">
        <f>AVERAGE($N$112:$N$121)</f>
        <v>0.5447764605283737</v>
      </c>
      <c r="O31" s="20">
        <f>AVERAGE($O$112:$O$121)</f>
        <v>0.6402405261993408</v>
      </c>
      <c r="P31" s="20">
        <f>AVERAGE($P$112:$P$121)</f>
        <v>0.75150587260723112</v>
      </c>
      <c r="Q31" s="20">
        <f>AVERAGE($Q$112:$Q$121)</f>
        <v>0.86473360657691956</v>
      </c>
      <c r="R31" s="20">
        <f>AVERAGE($R$112:$R$121)</f>
        <v>0.98357192277908323</v>
      </c>
      <c r="S31" s="20">
        <f>AVERAGE($S$112:$S$121)</f>
        <v>1.1008332371711731</v>
      </c>
      <c r="T31" s="20">
        <f>AVERAGE($T$112:$T$121)</f>
        <v>1.2099214971065522</v>
      </c>
      <c r="U31" s="20">
        <f>AVERAGE($U$112:$U$121)</f>
        <v>1.3131046772003174</v>
      </c>
      <c r="V31" s="20">
        <f>AVERAGE($V$112:$V$121)</f>
        <v>1.4284115195274354</v>
      </c>
      <c r="W31" s="20">
        <f>AVERAGE($W$112:$W$121)</f>
        <v>1.5301961243152618</v>
      </c>
      <c r="X31" s="20">
        <f>AVERAGE($X$112:$X$121)</f>
        <v>1.6367127597332001</v>
      </c>
      <c r="Y31" s="20">
        <f>AVERAGE($Y$112:$Y$121)</f>
        <v>1.7280302166938781</v>
      </c>
      <c r="Z31" s="20">
        <f>AVERAGE($Z$112:$Z$121)</f>
        <v>1.8106709897518158</v>
      </c>
      <c r="AA31" s="20">
        <f>AVERAGE($AA$112:$AA$121)</f>
        <v>1.9060760855674743</v>
      </c>
      <c r="AB31" s="20">
        <f>AVERAGE($AB$112:$AB$121)</f>
        <v>1.981405532360077</v>
      </c>
      <c r="AC31" s="20">
        <f>AVERAGE($AC$112:$AC$121)</f>
        <v>2.0643169045448304</v>
      </c>
      <c r="AD31" s="20">
        <f>AVERAGE($AD$112:$AD$121)</f>
        <v>2.1328366518020632</v>
      </c>
      <c r="AE31" s="20">
        <f>AVERAGE($AE$112:$AE$121)</f>
        <v>2.1936994194984436</v>
      </c>
      <c r="AF31" s="20">
        <f>AVERAGE($AF$112:$AF$121)</f>
        <v>2.2641449093818666</v>
      </c>
      <c r="AG31" s="20">
        <f>AVERAGE($AG$112:$AG$121)</f>
        <v>2.3176791191101076</v>
      </c>
      <c r="AH31" s="20">
        <f>AVERAGE($AH$112:$AH$121)</f>
        <v>2.3761174321174621</v>
      </c>
      <c r="AI31" s="20">
        <f>AVERAGE($AI$112:$AI$121)</f>
        <v>2.4226981878280638</v>
      </c>
      <c r="AJ31" s="20">
        <f>AVERAGE($AJ$112:$AJ$121)</f>
        <v>2.4667123198509215</v>
      </c>
      <c r="AK31" s="20">
        <f>AVERAGE($AK$112:$AK$121)</f>
        <v>2.5132654309272766</v>
      </c>
      <c r="AL31" s="20">
        <f>AVERAGE($AL$112:$AL$121)</f>
        <v>2.5515868425369264</v>
      </c>
      <c r="AM31" s="20">
        <f>AVERAGE($AM$112:$AM$121)</f>
        <v>2.5886876821517943</v>
      </c>
      <c r="AN31" s="20">
        <f>AVERAGE($AN$112:$AN$121)</f>
        <v>2.6207563281059265</v>
      </c>
      <c r="AO31" s="20">
        <f>AVERAGE($AO$112:$AO$121)</f>
        <v>2.647087001800537</v>
      </c>
      <c r="AP31" s="20">
        <f>AVERAGE($AP$112:$AP$121)</f>
        <v>2.6792817115783691</v>
      </c>
      <c r="AQ31" s="20">
        <f>AVERAGE($AQ$112:$AQ$121)</f>
        <v>2.7006367325782774</v>
      </c>
      <c r="AR31" s="20">
        <f>AVERAGE($AR$112:$AR$121)</f>
        <v>2.7267995834350587</v>
      </c>
      <c r="AS31" s="20">
        <f>AVERAGE($AS$112:$AS$121)</f>
        <v>2.746332085132599</v>
      </c>
      <c r="AT31" s="20">
        <f>AVERAGE($AT$112:$AT$121)</f>
        <v>2.7625761389732362</v>
      </c>
      <c r="AU31" s="20">
        <f>AVERAGE($AU$112:$AU$121)</f>
        <v>2.7811543464660646</v>
      </c>
      <c r="AV31" s="20">
        <f>AVERAGE($AV$112:$AV$121)</f>
        <v>2.7955885767936706</v>
      </c>
      <c r="AW31" s="20">
        <f>AVERAGE($AW$112:$AW$121)</f>
        <v>2.8100358366966249</v>
      </c>
      <c r="AX31" s="20">
        <f>AVERAGE($AX$112:$AX$121)</f>
        <v>2.821309781074524</v>
      </c>
      <c r="AY31" s="20">
        <f>AVERAGE($AY$112:$AY$121)</f>
        <v>2.8305786490440368</v>
      </c>
      <c r="AZ31" s="20">
        <f>AVERAGE($AZ$112:$AZ$121)</f>
        <v>2.8410505652427673</v>
      </c>
      <c r="BA31" s="20">
        <f>AVERAGE($BA$112:$BA$121)</f>
        <v>2.8480079770088196</v>
      </c>
      <c r="BB31" s="20">
        <f>AVERAGE($BB$112:$BB$121)</f>
        <v>2.8560595393180845</v>
      </c>
      <c r="BC31" s="20">
        <f>AVERAGE($BC$112:$BC$121)</f>
        <v>2.8616482734680178</v>
      </c>
      <c r="BD31" s="20">
        <f>AVERAGE($BD$112:$BD$121)</f>
        <v>2.8661905646324159</v>
      </c>
      <c r="BE31" s="20">
        <f>AVERAGE($BE$112:$BE$121)</f>
        <v>2.8711418032646181</v>
      </c>
      <c r="BF31" s="20">
        <f>AVERAGE($BF$112:$BF$121)</f>
        <v>2.8742955565452575</v>
      </c>
      <c r="BG31" s="20">
        <f>AVERAGE($BG$112:$BG$121)</f>
        <v>2.8773345470428469</v>
      </c>
      <c r="BH31" s="20">
        <f>AVERAGE($BH$112:$BH$121)</f>
        <v>2.8791690468788147</v>
      </c>
      <c r="BI31" s="20">
        <f>AVERAGE($BI$112:$BI$121)</f>
        <v>2.8806700348854064</v>
      </c>
      <c r="BJ31" s="20">
        <f>AVERAGE($BJ$112:$BJ$121)</f>
        <v>2.8817145228385925</v>
      </c>
      <c r="BK31" s="20">
        <f>AVERAGE($BK$112:$BK$121)</f>
        <v>2.8820876121520995</v>
      </c>
      <c r="BL31" s="20">
        <f>AVERAGE($BL$112:$BL$121)</f>
        <v>2.8819899439811705</v>
      </c>
      <c r="BM31" s="20">
        <f>AVERAGE($BM$112:$BM$121)</f>
        <v>2.881528878211975</v>
      </c>
      <c r="BN31" s="20">
        <f>AVERAGE($BN$112:$BN$121)</f>
        <v>2.8803931117057799</v>
      </c>
      <c r="BO31" s="20">
        <f>AVERAGE($BO$112:$BO$121)</f>
        <v>2.8792358636856079</v>
      </c>
      <c r="BP31" s="20">
        <f>AVERAGE($BP$112:$BP$121)</f>
        <v>2.8779078245162966</v>
      </c>
      <c r="BQ31" s="20">
        <f>AVERAGE($BQ$112:$BQ$121)</f>
        <v>2.8755773186683653</v>
      </c>
      <c r="BR31" s="20">
        <f>AVERAGE($BR$112:$BR$121)</f>
        <v>2.8734706521034239</v>
      </c>
      <c r="BS31" s="20">
        <f>AVERAGE($BS$112:$BS$121)</f>
        <v>2.8708540916442873</v>
      </c>
      <c r="BT31" s="20">
        <f>AVERAGE($BT$112:$BT$121)</f>
        <v>2.8680592656135557</v>
      </c>
      <c r="BU31" s="20">
        <f>AVERAGE($BU$112:$BU$121)</f>
        <v>2.8655765414237977</v>
      </c>
      <c r="BV31" s="20">
        <f>AVERAGE($BV$112:$BV$121)</f>
        <v>2.8616738200187681</v>
      </c>
      <c r="BW31" s="20">
        <f>AVERAGE($BW$112:$BW$121)</f>
        <v>2.8584693789482118</v>
      </c>
      <c r="BX31" s="20">
        <f>AVERAGE($BX$112:$BX$121)</f>
        <v>2.8548949122428895</v>
      </c>
      <c r="BY31" s="20">
        <f>AVERAGE($BY$112:$BY$121)</f>
        <v>2.8507688641548157</v>
      </c>
      <c r="BZ31" s="20">
        <f>AVERAGE($BZ$112:$BZ$121)</f>
        <v>2.8475309014320374</v>
      </c>
      <c r="CA31" s="20">
        <f>AVERAGE($CA$112:$CA$121)</f>
        <v>2.8425940394401552</v>
      </c>
      <c r="CB31" s="20">
        <f>AVERAGE($CB$112:$CB$121)</f>
        <v>2.8387260198593141</v>
      </c>
      <c r="CC31" s="20">
        <f>AVERAGE($CC$112:$CC$121)</f>
        <v>2.8343238592147828</v>
      </c>
      <c r="CD31" s="20">
        <f>AVERAGE($CD$112:$CD$121)</f>
        <v>2.8295857667922975</v>
      </c>
      <c r="CE31" s="20">
        <f>AVERAGE($CE$112:$CE$121)</f>
        <v>2.8256341338157656</v>
      </c>
      <c r="CF31" s="20">
        <f>AVERAGE($CF$112:$CF$121)</f>
        <v>2.820105528831482</v>
      </c>
      <c r="CG31" s="20">
        <f>AVERAGE($CG$112:$CG$121)</f>
        <v>2.8154537320137023</v>
      </c>
      <c r="CH31" s="20">
        <f>AVERAGE($CH$112:$CH$121)</f>
        <v>2.8104865789413451</v>
      </c>
      <c r="CI31" s="20">
        <f>AVERAGE($CI$112:$CI$121)</f>
        <v>2.8051400184631348</v>
      </c>
      <c r="CJ31" s="20">
        <f>AVERAGE($CJ$112:$CJ$121)</f>
        <v>2.8008099675178526</v>
      </c>
      <c r="CK31" s="20">
        <f>AVERAGE($CK$112:$CK$121)</f>
        <v>2.7948550820350646</v>
      </c>
      <c r="CL31" s="20">
        <f>AVERAGE($CL$112:$CL$121)</f>
        <v>2.7899047613143919</v>
      </c>
      <c r="CM31" s="20">
        <f>AVERAGE($CM$112:$CM$121)</f>
        <v>2.784744453430176</v>
      </c>
      <c r="CN31" s="20">
        <f>AVERAGE($CN$112:$CN$121)</f>
        <v>2.7785913228988646</v>
      </c>
      <c r="CO31" s="20">
        <f>AVERAGE($CO$112:$CO$121)</f>
        <v>2.7739661693572999</v>
      </c>
      <c r="CP31" s="20">
        <f>AVERAGE($CP$112:$CP$121)</f>
        <v>2.7678743600845337</v>
      </c>
      <c r="CQ31" s="20">
        <f>AVERAGE($CQ$112:$CQ$121)</f>
        <v>2.7627318859100343</v>
      </c>
      <c r="CR31" s="20">
        <f>AVERAGE($CR$112:$CR$121)</f>
        <v>2.7573040962219237</v>
      </c>
      <c r="CS31" s="20">
        <f>AVERAGE($CS$112:$CS$121)</f>
        <v>2.7511423230171204</v>
      </c>
      <c r="CT31" s="20">
        <f>AVERAGE($CT$112:$CT$121)</f>
        <v>2.7461388468742371</v>
      </c>
      <c r="CU31" s="20">
        <f>AVERAGE($CU$112:$CU$121)</f>
        <v>2.7398316383361818</v>
      </c>
      <c r="CV31" s="20">
        <f>AVERAGE($CV$112:$CV$121)</f>
        <v>2.7342145562171938</v>
      </c>
      <c r="CW31" s="20">
        <f>AVERAGE($CW$112:$CW$121)</f>
        <v>2.7286580801010132</v>
      </c>
      <c r="CX31" s="20">
        <f>AVERAGE($CX$112:$CX$121)</f>
        <v>2.7221653461456299</v>
      </c>
      <c r="CY31" s="20">
        <f>AVERAGE($CY$112:$CY$121)</f>
        <v>2.7172057747840883</v>
      </c>
      <c r="CZ31" s="20">
        <f>AVERAGE($CZ$112:$CZ$121)</f>
        <v>2.7051256060600282</v>
      </c>
      <c r="DA31" s="20">
        <f>AVERAGE($DA$112:$DA$121)</f>
        <v>2.6994759678840636</v>
      </c>
      <c r="DB31" s="20">
        <f>AVERAGE($DB$112:$DB$121)</f>
        <v>2.6928590655326845</v>
      </c>
      <c r="DC31" s="20">
        <f>AVERAGE($DC$112:$DC$121)</f>
        <v>2.6878170728683473</v>
      </c>
      <c r="DD31" s="20">
        <f>AVERAGE($DD$112:$DD$121)</f>
        <v>2.6812937617301942</v>
      </c>
      <c r="DE31" s="20">
        <f>AVERAGE($DE$112:$DE$121)</f>
        <v>2.6755877256393434</v>
      </c>
      <c r="DF31" s="20">
        <f>AVERAGE($DF$112:$DF$121)</f>
        <v>2.6698891282081605</v>
      </c>
      <c r="DG31" s="20">
        <f>AVERAGE($DG$112:$DG$121)</f>
        <v>2.6632005453109739</v>
      </c>
      <c r="DH31" s="20">
        <f>AVERAGE($DH$112:$DH$121)</f>
        <v>2.6581133961677552</v>
      </c>
      <c r="DI31" s="20">
        <f>AVERAGE($DI$112:$DI$121)</f>
        <v>2.6515539288520813</v>
      </c>
      <c r="DJ31" s="20">
        <f>AVERAGE($DJ$112:$DJ$121)</f>
        <v>2.6458138823509216</v>
      </c>
      <c r="DK31" s="20">
        <f>AVERAGE($DK$112:$DK$121)</f>
        <v>2.6400991082191467</v>
      </c>
      <c r="DL31" s="20">
        <f>AVERAGE($DL$112:$DL$121)</f>
        <v>2.6333778977394102</v>
      </c>
      <c r="DM31" s="20">
        <f>AVERAGE($DM$112:$DM$121)</f>
        <v>2.6282739043235779</v>
      </c>
      <c r="DN31" s="20">
        <f>AVERAGE($DN$112:$DN$121)</f>
        <v>2.6217100501060484</v>
      </c>
      <c r="DO31" s="20">
        <f>AVERAGE($DO$112:$DO$121)</f>
        <v>2.6159634351730348</v>
      </c>
      <c r="DP31" s="20">
        <f>AVERAGE($DP$112:$DP$121)</f>
        <v>2.6102568507194519</v>
      </c>
      <c r="DQ31" s="20">
        <f>AVERAGE($DQ$112:$DQ$121)</f>
        <v>2.6035327315330505</v>
      </c>
      <c r="DR31" s="20">
        <f>AVERAGE($DR$112:$DR$121)</f>
        <v>2.5984329342842103</v>
      </c>
      <c r="DS31" s="20">
        <f>AVERAGE($DS$112:$DS$121)</f>
        <v>2.5918887853622437</v>
      </c>
      <c r="DT31" s="20">
        <f>AVERAGE($DT$112:$DT$121)</f>
        <v>2.5861562371253966</v>
      </c>
      <c r="DU31" s="20">
        <f>AVERAGE($DU$112:$DU$121)</f>
        <v>2.5804762959480287</v>
      </c>
      <c r="DV31" s="20">
        <f>AVERAGE($DV$112:$DV$121)</f>
        <v>2.5737715244293211</v>
      </c>
      <c r="DW31" s="20">
        <f>AVERAGE($DW$112:$DW$121)</f>
        <v>2.5686918973922728</v>
      </c>
      <c r="DX31" s="20">
        <f>AVERAGE($DX$112:$DX$121)</f>
        <v>2.5621854782104494</v>
      </c>
      <c r="DY31" s="20">
        <f>AVERAGE($DY$112:$DY$121)</f>
        <v>2.5564822554588318</v>
      </c>
      <c r="DZ31" s="20">
        <f>AVERAGE($DZ$112:$DZ$121)</f>
        <v>2.550842785835266</v>
      </c>
      <c r="EA31" s="20">
        <f>AVERAGE($EA$112:$EA$121)</f>
        <v>2.5441742658615114</v>
      </c>
      <c r="EB31" s="20">
        <f>AVERAGE($EB$112:$EB$121)</f>
        <v>2.5391267418861387</v>
      </c>
      <c r="EC31" s="20">
        <f>AVERAGE($EC$112:$EC$121)</f>
        <v>2.5326714873313905</v>
      </c>
      <c r="ED31" s="20">
        <f>AVERAGE($ED$112:$ED$121)</f>
        <v>2.527009439468384</v>
      </c>
      <c r="EE31" s="20">
        <f>AVERAGE($EE$112:$EE$121)</f>
        <v>2.521420454978943</v>
      </c>
      <c r="EF31" s="20">
        <f>AVERAGE($EF$112:$EF$121)</f>
        <v>2.5148008465766907</v>
      </c>
      <c r="EG31" s="20">
        <f>AVERAGE($EG$112:$EG$121)</f>
        <v>2.5097944617271422</v>
      </c>
      <c r="EH31" s="20">
        <f>AVERAGE($EH$112:$EH$121)</f>
        <v>2.5034002184867861</v>
      </c>
      <c r="EI31" s="20">
        <f>AVERAGE($EI$112:$EI$121)</f>
        <v>2.4977880120277405</v>
      </c>
      <c r="EJ31" s="20">
        <f>AVERAGE($EJ$112:$EJ$121)</f>
        <v>2.4922570228576659</v>
      </c>
      <c r="EK31" s="20">
        <f>AVERAGE($EK$112:$EK$121)</f>
        <v>2.4856958270072935</v>
      </c>
      <c r="EL31" s="20">
        <f>AVERAGE($EL$112:$EL$121)</f>
        <v>2.4807371139526366</v>
      </c>
      <c r="EM31" s="20">
        <f>AVERAGE($EM$112:$EM$121)</f>
        <v>2.4744112849235536</v>
      </c>
      <c r="EN31" s="20">
        <f>AVERAGE($EN$112:$EN$121)</f>
        <v>2.4688552141189577</v>
      </c>
      <c r="EO31" s="20">
        <f>AVERAGE($EO$112:$EO$121)</f>
        <v>2.4633878827095033</v>
      </c>
      <c r="EP31" s="20">
        <f>AVERAGE($EP$112:$EP$121)</f>
        <v>2.4568918347358704</v>
      </c>
      <c r="EQ31" s="20">
        <f>AVERAGE($EQ$112:$EQ$121)</f>
        <v>2.4519857645034788</v>
      </c>
      <c r="ER31" s="20">
        <f>AVERAGE($ER$112:$ER$121)</f>
        <v>2.4457334876060486</v>
      </c>
      <c r="ES31" s="20">
        <f>AVERAGE($ES$112:$ES$121)</f>
        <v>2.4402383446693419</v>
      </c>
      <c r="ET31" s="20">
        <f>AVERAGE($ET$112:$ET$121)</f>
        <v>2.4348384022712706</v>
      </c>
      <c r="EU31" s="20">
        <f>AVERAGE($EU$112:$EU$121)</f>
        <v>2.4284127712249757</v>
      </c>
      <c r="EV31" s="20">
        <f>AVERAGE($EV$112:$EV$121)</f>
        <v>2.4235627174377443</v>
      </c>
      <c r="EW31" s="20">
        <f>AVERAGE($EW$112:$EW$121)</f>
        <v>2.4173877954483034</v>
      </c>
      <c r="EX31" s="20">
        <f>AVERAGE($EX$112:$EX$121)</f>
        <v>2.4119568824768067</v>
      </c>
      <c r="EY31" s="20">
        <f>AVERAGE($EY$112:$EY$121)</f>
        <v>2.4066269755363465</v>
      </c>
      <c r="EZ31" s="20">
        <f>AVERAGE($EZ$112:$EZ$121)</f>
        <v>2.4002752900123596</v>
      </c>
      <c r="FA31" s="20">
        <f>AVERAGE($FA$112:$FA$121)</f>
        <v>2.3954838275909425</v>
      </c>
      <c r="FB31" s="20">
        <f>AVERAGE($FB$112:$FB$121)</f>
        <v>2.3893886327743532</v>
      </c>
      <c r="FC31" s="20">
        <f>AVERAGE($FC$112:$FC$121)</f>
        <v>2.3840242624282837</v>
      </c>
      <c r="FD31" s="20">
        <f>AVERAGE($FD$112:$FD$121)</f>
        <v>2.3787662863731383</v>
      </c>
      <c r="FE31" s="20">
        <f>AVERAGE($FE$112:$FE$121)</f>
        <v>2.3724909543991091</v>
      </c>
      <c r="FF31" s="20">
        <f>AVERAGE($FF$112:$FF$121)</f>
        <v>2.3677596569061281</v>
      </c>
      <c r="FG31" s="20">
        <f>AVERAGE($FG$112:$FG$121)</f>
        <v>2.3617458343505859</v>
      </c>
      <c r="FH31" s="20">
        <f>AVERAGE($FH$112:$FH$121)</f>
        <v>2.3564495325088499</v>
      </c>
      <c r="FI31" s="20">
        <f>AVERAGE($FI$112:$FI$121)</f>
        <v>2.3512643575668335</v>
      </c>
      <c r="FJ31" s="20">
        <f>AVERAGE($FJ$112:$FJ$121)</f>
        <v>2.345067024230957</v>
      </c>
      <c r="FK31" s="20">
        <f>AVERAGE($FK$112:$FK$121)</f>
        <v>2.3403969287872313</v>
      </c>
      <c r="FL31" s="20">
        <f>AVERAGE($FL$112:$FL$121)</f>
        <v>2.334465432167053</v>
      </c>
      <c r="FM31" s="20">
        <f>AVERAGE($FM$112:$FM$121)</f>
        <v>2.3292380452156065</v>
      </c>
      <c r="FN31" s="20">
        <f>AVERAGE($FN$112:$FN$121)</f>
        <v>2.3241262197494508</v>
      </c>
      <c r="FO31" s="20">
        <f>AVERAGE($FO$112:$FO$121)</f>
        <v>2.3180078625679017</v>
      </c>
      <c r="FP31" s="20">
        <f>AVERAGE($FP$112:$FP$121)</f>
        <v>2.3133995532989502</v>
      </c>
      <c r="FQ31" s="20">
        <f>AVERAGE($FQ$112:$FQ$121)</f>
        <v>2.3075506329536437</v>
      </c>
      <c r="FR31" s="20">
        <f>AVERAGE($FR$112:$FR$121)</f>
        <v>2.3023925185203553</v>
      </c>
      <c r="FS31" s="20">
        <f>AVERAGE($FS$112:$FS$121)</f>
        <v>2.2973541617393494</v>
      </c>
      <c r="FT31" s="20">
        <f>AVERAGE($FT$112:$FT$121)</f>
        <v>2.2913151025772094</v>
      </c>
      <c r="FU31" s="20">
        <f>AVERAGE($FU$112:$FU$121)</f>
        <v>2.2867687940597534</v>
      </c>
      <c r="FV31" s="20">
        <f>AVERAGE($FV$112:$FV$121)</f>
        <v>2.2810024738311769</v>
      </c>
      <c r="FW31" s="20">
        <f>AVERAGE($FW$112:$FW$121)</f>
        <v>2.2759137988090514</v>
      </c>
      <c r="FX31" s="20">
        <f>AVERAGE($FX$112:$FX$121)</f>
        <v>2.2709486484527588</v>
      </c>
      <c r="FY31" s="20">
        <f>AVERAGE($FY$112:$FY$121)</f>
        <v>2.2649890303611757</v>
      </c>
      <c r="FZ31" s="20">
        <f>AVERAGE($FZ$112:$FZ$121)</f>
        <v>2.2605044603347779</v>
      </c>
      <c r="GA31" s="20">
        <f>AVERAGE($GA$112:$GA$121)</f>
        <v>2.2548203825950623</v>
      </c>
      <c r="GB31" s="20">
        <f>AVERAGE($GB$112:$GB$121)</f>
        <v>2.2498008489608763</v>
      </c>
      <c r="GC31" s="20">
        <f>AVERAGE($GC$112:$GC$121)</f>
        <v>2.2449084877967835</v>
      </c>
      <c r="GD31" s="20">
        <f>AVERAGE($GD$112:$GD$121)</f>
        <v>2.23902804851532</v>
      </c>
      <c r="GE31" s="20">
        <f>AVERAGE($GE$112:$GE$121)</f>
        <v>2.2346049904823304</v>
      </c>
      <c r="GF31" s="20">
        <f>AVERAGE($GF$112:$GF$121)</f>
        <v>2.2290024876594545</v>
      </c>
      <c r="GG31" s="20">
        <f>AVERAGE($GG$112:$GG$121)</f>
        <v>2.2240517854690554</v>
      </c>
      <c r="GH31" s="20">
        <f>AVERAGE($GH$112:$GH$121)</f>
        <v>2.2192315101623534</v>
      </c>
      <c r="GI31" s="20">
        <f>AVERAGE($GI$112:$GI$121)</f>
        <v>2.2134297609329225</v>
      </c>
      <c r="GJ31" s="20">
        <f>AVERAGE($GJ$112:$GJ$121)</f>
        <v>2.2090677142143251</v>
      </c>
      <c r="GK31" s="20">
        <f>AVERAGE($GK$112:$GK$121)</f>
        <v>2.2035460829734803</v>
      </c>
      <c r="GL31" s="20">
        <f>AVERAGE($GL$112:$GL$121)</f>
        <v>2.198663592338562</v>
      </c>
      <c r="GM31" s="20">
        <f>AVERAGE($GM$112:$GM$121)</f>
        <v>2.1939145922660828</v>
      </c>
      <c r="GN31" s="20">
        <f>AVERAGE($GN$112:$GN$121)</f>
        <v>2.1881909012794494</v>
      </c>
      <c r="GO31" s="20">
        <f>AVERAGE($GO$112:$GO$121)</f>
        <v>2.1838894248008729</v>
      </c>
      <c r="GP31" s="20">
        <f>AVERAGE($GP$112:$GP$121)</f>
        <v>2.1784475922584532</v>
      </c>
      <c r="GQ31" s="20">
        <f>AVERAGE($GQ$112:$GQ$121)</f>
        <v>2.1736327648162841</v>
      </c>
      <c r="GR31" s="20">
        <f>AVERAGE($GR$112:$GR$121)</f>
        <v>2.1689541339874268</v>
      </c>
      <c r="GS31" s="20">
        <f>AVERAGE($GS$112:$GS$121)</f>
        <v>2.1633076667785645</v>
      </c>
      <c r="GT31" s="20">
        <f>AVERAGE($GT$112:$GT$121)</f>
        <v>2.1590660095214842</v>
      </c>
      <c r="GU31" s="20">
        <f>AVERAGE($GU$112:$GU$121)</f>
        <v>2.1550540566444396</v>
      </c>
    </row>
    <row r="32" spans="1:203" x14ac:dyDescent="0.25">
      <c r="A32" s="9" t="s">
        <v>111</v>
      </c>
      <c r="D32" s="20">
        <f>AVERAGE($D$122:$D$131)</f>
        <v>0</v>
      </c>
      <c r="E32" s="20">
        <f>AVERAGE($E$122:$E$131)</f>
        <v>8.6810729699209337E-4</v>
      </c>
      <c r="F32" s="20">
        <f>AVERAGE($F$122:$F$131)</f>
        <v>9.3887075548991557E-3</v>
      </c>
      <c r="G32" s="20">
        <f>AVERAGE($G$122:$G$131)</f>
        <v>3.6855187825858594E-2</v>
      </c>
      <c r="H32" s="20">
        <f>AVERAGE($H$122:$H$131)</f>
        <v>7.9408216103911397E-2</v>
      </c>
      <c r="I32" s="20">
        <f>AVERAGE($I$122:$I$131)</f>
        <v>0.14438550174236298</v>
      </c>
      <c r="J32" s="20">
        <f>AVERAGE($J$122:$J$131)</f>
        <v>0.23919685930013657</v>
      </c>
      <c r="K32" s="20">
        <f>AVERAGE($K$122:$K$131)</f>
        <v>0.33884014934301376</v>
      </c>
      <c r="L32" s="20">
        <f>AVERAGE($L$122:$L$131)</f>
        <v>0.43827766031026838</v>
      </c>
      <c r="M32" s="20">
        <f>AVERAGE($M$122:$M$131)</f>
        <v>0.57443654835224156</v>
      </c>
      <c r="N32" s="20">
        <f>AVERAGE($N$122:$N$131)</f>
        <v>0.70515934824943538</v>
      </c>
      <c r="O32" s="20">
        <f>AVERAGE($O$122:$O$131)</f>
        <v>0.84115541875362398</v>
      </c>
      <c r="P32" s="20">
        <f>AVERAGE($P$122:$P$131)</f>
        <v>0.99134876132011418</v>
      </c>
      <c r="Q32" s="20">
        <f>AVERAGE($Q$122:$Q$131)</f>
        <v>1.1266901075839997</v>
      </c>
      <c r="R32" s="20">
        <f>AVERAGE($R$122:$R$131)</f>
        <v>1.2914055466651917</v>
      </c>
      <c r="S32" s="20">
        <f>AVERAGE($S$122:$S$131)</f>
        <v>1.4234088599681853</v>
      </c>
      <c r="T32" s="20">
        <f>AVERAGE($T$122:$T$131)</f>
        <v>1.5688608407974243</v>
      </c>
      <c r="U32" s="20">
        <f>AVERAGE($U$122:$U$131)</f>
        <v>1.720879578590393</v>
      </c>
      <c r="V32" s="20">
        <f>AVERAGE($V$122:$V$131)</f>
        <v>1.8421860933303833</v>
      </c>
      <c r="W32" s="20">
        <f>AVERAGE($W$122:$W$131)</f>
        <v>1.9918234109878541</v>
      </c>
      <c r="X32" s="20">
        <f>AVERAGE($X$122:$X$131)</f>
        <v>2.1057629466056822</v>
      </c>
      <c r="Y32" s="20">
        <f>AVERAGE($Y$122:$Y$131)</f>
        <v>2.2251457571983337</v>
      </c>
      <c r="Z32" s="20">
        <f>AVERAGE($Z$122:$Z$131)</f>
        <v>2.3428003668785093</v>
      </c>
      <c r="AA32" s="20">
        <f>AVERAGE($AA$122:$AA$131)</f>
        <v>2.4408573389053343</v>
      </c>
      <c r="AB32" s="20">
        <f>AVERAGE($AB$122:$AB$131)</f>
        <v>2.5551192522048951</v>
      </c>
      <c r="AC32" s="20">
        <f>AVERAGE($AC$122:$AC$131)</f>
        <v>2.6393196105957033</v>
      </c>
      <c r="AD32" s="20">
        <f>AVERAGE($AD$122:$AD$131)</f>
        <v>2.7343497395515444</v>
      </c>
      <c r="AE32" s="20">
        <f>AVERAGE($AE$122:$AE$131)</f>
        <v>2.8189993739128112</v>
      </c>
      <c r="AF32" s="20">
        <f>AVERAGE($AF$122:$AF$131)</f>
        <v>2.8845592975616454</v>
      </c>
      <c r="AG32" s="20">
        <f>AVERAGE($AG$122:$AG$131)</f>
        <v>2.9620769262313842</v>
      </c>
      <c r="AH32" s="20">
        <f>AVERAGE($AH$122:$AH$131)</f>
        <v>3.0272368192672729</v>
      </c>
      <c r="AI32" s="20">
        <f>AVERAGE($AI$122:$AI$131)</f>
        <v>3.0888698220252992</v>
      </c>
      <c r="AJ32" s="20">
        <f>AVERAGE($AJ$122:$AJ$131)</f>
        <v>3.1430192828178405</v>
      </c>
      <c r="AK32" s="20">
        <f>AVERAGE($AK$122:$AK$131)</f>
        <v>3.1897467136383058</v>
      </c>
      <c r="AL32" s="20">
        <f>AVERAGE($AL$122:$AL$131)</f>
        <v>3.2388671636581421</v>
      </c>
      <c r="AM32" s="20">
        <f>AVERAGE($AM$122:$AM$131)</f>
        <v>3.2813328981399534</v>
      </c>
      <c r="AN32" s="20">
        <f>AVERAGE($AN$122:$AN$131)</f>
        <v>3.3179953098297119</v>
      </c>
      <c r="AO32" s="20">
        <f>AVERAGE($AO$122:$AO$131)</f>
        <v>3.3554748773574827</v>
      </c>
      <c r="AP32" s="20">
        <f>AVERAGE($AP$122:$AP$131)</f>
        <v>3.3836599826812743</v>
      </c>
      <c r="AQ32" s="20">
        <f>AVERAGE($AQ$122:$AQ$131)</f>
        <v>3.4185566902160645</v>
      </c>
      <c r="AR32" s="20">
        <f>AVERAGE($AR$122:$AR$131)</f>
        <v>3.4428213596343995</v>
      </c>
      <c r="AS32" s="20">
        <f>AVERAGE($AS$122:$AS$131)</f>
        <v>3.466054153442383</v>
      </c>
      <c r="AT32" s="20">
        <f>AVERAGE($AT$122:$AT$131)</f>
        <v>3.4893185615539553</v>
      </c>
      <c r="AU32" s="20">
        <f>AVERAGE($AU$122:$AU$131)</f>
        <v>3.507270336151123</v>
      </c>
      <c r="AV32" s="20">
        <f>AVERAGE($AV$122:$AV$131)</f>
        <v>3.526247191429138</v>
      </c>
      <c r="AW32" s="20">
        <f>AVERAGE($AW$122:$AW$131)</f>
        <v>3.5409478664398195</v>
      </c>
      <c r="AX32" s="20">
        <f>AVERAGE($AX$122:$AX$131)</f>
        <v>3.5556149482727051</v>
      </c>
      <c r="AY32" s="20">
        <f>AVERAGE($AY$122:$AY$131)</f>
        <v>3.5689468622207641</v>
      </c>
      <c r="AZ32" s="20">
        <f>AVERAGE($AZ$122:$AZ$131)</f>
        <v>3.5787432193756104</v>
      </c>
      <c r="BA32" s="20">
        <f>AVERAGE($BA$122:$BA$131)</f>
        <v>3.5892482042312621</v>
      </c>
      <c r="BB32" s="20">
        <f>AVERAGE($BB$122:$BB$131)</f>
        <v>3.5973699808120729</v>
      </c>
      <c r="BC32" s="20">
        <f>AVERAGE($BC$122:$BC$131)</f>
        <v>3.6048148632049561</v>
      </c>
      <c r="BD32" s="20">
        <f>AVERAGE($BD$122:$BD$131)</f>
        <v>3.6115913867950438</v>
      </c>
      <c r="BE32" s="20">
        <f>AVERAGE($BE$122:$BE$131)</f>
        <v>3.6165566205978394</v>
      </c>
      <c r="BF32" s="20">
        <f>AVERAGE($BF$122:$BF$131)</f>
        <v>3.6209000110626222</v>
      </c>
      <c r="BG32" s="20">
        <f>AVERAGE($BG$122:$BG$131)</f>
        <v>3.6243803977966307</v>
      </c>
      <c r="BH32" s="20">
        <f>AVERAGE($BH$122:$BH$131)</f>
        <v>3.6272657871246339</v>
      </c>
      <c r="BI32" s="20">
        <f>AVERAGE($BI$122:$BI$131)</f>
        <v>3.6292376041412355</v>
      </c>
      <c r="BJ32" s="20">
        <f>AVERAGE($BJ$122:$BJ$131)</f>
        <v>3.6304992914199827</v>
      </c>
      <c r="BK32" s="20">
        <f>AVERAGE($BK$122:$BK$131)</f>
        <v>3.6311250209808348</v>
      </c>
      <c r="BL32" s="20">
        <f>AVERAGE($BL$122:$BL$131)</f>
        <v>3.631352686882019</v>
      </c>
      <c r="BM32" s="20">
        <f>AVERAGE($BM$122:$BM$131)</f>
        <v>3.6312274932861328</v>
      </c>
      <c r="BN32" s="20">
        <f>AVERAGE($BN$122:$BN$131)</f>
        <v>3.6298803091049194</v>
      </c>
      <c r="BO32" s="20">
        <f>AVERAGE($BO$122:$BO$131)</f>
        <v>3.6288156270980836</v>
      </c>
      <c r="BP32" s="20">
        <f>AVERAGE($BP$122:$BP$131)</f>
        <v>3.6268316984176634</v>
      </c>
      <c r="BQ32" s="20">
        <f>AVERAGE($BQ$122:$BQ$131)</f>
        <v>3.6246676683425902</v>
      </c>
      <c r="BR32" s="20">
        <f>AVERAGE($BR$122:$BR$131)</f>
        <v>3.6224434375762939</v>
      </c>
      <c r="BS32" s="20">
        <f>AVERAGE($BS$122:$BS$131)</f>
        <v>3.6188163280487062</v>
      </c>
      <c r="BT32" s="20">
        <f>AVERAGE($BT$122:$BT$131)</f>
        <v>3.6159096717834474</v>
      </c>
      <c r="BU32" s="20">
        <f>AVERAGE($BU$122:$BU$131)</f>
        <v>3.6121744632720949</v>
      </c>
      <c r="BV32" s="20">
        <f>AVERAGE($BV$122:$BV$131)</f>
        <v>3.6083641767501833</v>
      </c>
      <c r="BW32" s="20">
        <f>AVERAGE($BW$122:$BW$131)</f>
        <v>3.6046414375305176</v>
      </c>
      <c r="BX32" s="20">
        <f>AVERAGE($BX$122:$BX$131)</f>
        <v>3.5995824813842772</v>
      </c>
      <c r="BY32" s="20">
        <f>AVERAGE($BY$122:$BY$131)</f>
        <v>3.5953147888183592</v>
      </c>
      <c r="BZ32" s="20">
        <f>AVERAGE($BZ$122:$BZ$131)</f>
        <v>3.5900917053222656</v>
      </c>
      <c r="CA32" s="20">
        <f>AVERAGE($CA$122:$CA$131)</f>
        <v>3.5850776910781859</v>
      </c>
      <c r="CB32" s="20">
        <f>AVERAGE($CB$122:$CB$131)</f>
        <v>3.5803292036056518</v>
      </c>
      <c r="CC32" s="20">
        <f>AVERAGE($CC$122:$CC$131)</f>
        <v>3.5740702867507936</v>
      </c>
      <c r="CD32" s="20">
        <f>AVERAGE($CD$122:$CD$131)</f>
        <v>3.5688960313796998</v>
      </c>
      <c r="CE32" s="20">
        <f>AVERAGE($CE$122:$CE$131)</f>
        <v>3.5626332759857178</v>
      </c>
      <c r="CF32" s="20">
        <f>AVERAGE($CF$122:$CF$131)</f>
        <v>3.5566367864608766</v>
      </c>
      <c r="CG32" s="20">
        <f>AVERAGE($CG$122:$CG$131)</f>
        <v>3.551012706756592</v>
      </c>
      <c r="CH32" s="20">
        <f>AVERAGE($CH$122:$CH$131)</f>
        <v>3.5439144372940063</v>
      </c>
      <c r="CI32" s="20">
        <f>AVERAGE($CI$122:$CI$131)</f>
        <v>3.5382222652435305</v>
      </c>
      <c r="CJ32" s="20">
        <f>AVERAGE($CJ$122:$CJ$131)</f>
        <v>3.5314459323883058</v>
      </c>
      <c r="CK32" s="20">
        <f>AVERAGE($CK$122:$CK$131)</f>
        <v>3.5248002290725706</v>
      </c>
      <c r="CL32" s="20">
        <f>AVERAGE($CL$122:$CL$131)</f>
        <v>3.5186761140823366</v>
      </c>
      <c r="CM32" s="20">
        <f>AVERAGE($CM$122:$CM$131)</f>
        <v>3.5109689235687256</v>
      </c>
      <c r="CN32" s="20">
        <f>AVERAGE($CN$122:$CN$131)</f>
        <v>3.504934048652649</v>
      </c>
      <c r="CO32" s="20">
        <f>AVERAGE($CO$122:$CO$131)</f>
        <v>3.497764992713928</v>
      </c>
      <c r="CP32" s="20">
        <f>AVERAGE($CP$122:$CP$131)</f>
        <v>3.4904326915740969</v>
      </c>
      <c r="CQ32" s="20">
        <f>AVERAGE($CQ$122:$CQ$131)</f>
        <v>3.4839016199111938</v>
      </c>
      <c r="CR32" s="20">
        <f>AVERAGE($CR$122:$CR$131)</f>
        <v>3.475757670402527</v>
      </c>
      <c r="CS32" s="20">
        <f>AVERAGE($CS$122:$CS$131)</f>
        <v>3.4693101406097413</v>
      </c>
      <c r="CT32" s="20">
        <f>AVERAGE($CT$122:$CT$131)</f>
        <v>3.4616786003112794</v>
      </c>
      <c r="CU32" s="20">
        <f>AVERAGE($CU$122:$CU$131)</f>
        <v>3.4539875864982603</v>
      </c>
      <c r="CV32" s="20">
        <f>AVERAGE($CV$122:$CV$131)</f>
        <v>3.4474794507026671</v>
      </c>
      <c r="CW32" s="20">
        <f>AVERAGE($CW$122:$CW$131)</f>
        <v>3.4389015793800355</v>
      </c>
      <c r="CX32" s="20">
        <f>AVERAGE($CX$122:$CX$131)</f>
        <v>3.4322290062904357</v>
      </c>
      <c r="CY32" s="20">
        <f>AVERAGE($CY$122:$CY$131)</f>
        <v>3.4244375586509705</v>
      </c>
      <c r="CZ32" s="20">
        <f>AVERAGE($CZ$122:$CZ$131)</f>
        <v>3.4093795299530028</v>
      </c>
      <c r="DA32" s="20">
        <f>AVERAGE($DA$122:$DA$131)</f>
        <v>3.4009015798568725</v>
      </c>
      <c r="DB32" s="20">
        <f>AVERAGE($DB$122:$DB$131)</f>
        <v>3.3943460226058959</v>
      </c>
      <c r="DC32" s="20">
        <f>AVERAGE($DC$122:$DC$131)</f>
        <v>3.3862355113029481</v>
      </c>
      <c r="DD32" s="20">
        <f>AVERAGE($DD$122:$DD$131)</f>
        <v>3.3782633781433105</v>
      </c>
      <c r="DE32" s="20">
        <f>AVERAGE($DE$122:$DE$131)</f>
        <v>3.3708866119384764</v>
      </c>
      <c r="DF32" s="20">
        <f>AVERAGE($DF$122:$DF$131)</f>
        <v>3.3624106049537659</v>
      </c>
      <c r="DG32" s="20">
        <f>AVERAGE($DG$122:$DG$131)</f>
        <v>3.3556323885917663</v>
      </c>
      <c r="DH32" s="20">
        <f>AVERAGE($DH$122:$DH$131)</f>
        <v>3.3474422335624694</v>
      </c>
      <c r="DI32" s="20">
        <f>AVERAGE($DI$122:$DI$131)</f>
        <v>3.3394101381301882</v>
      </c>
      <c r="DJ32" s="20">
        <f>AVERAGE($DJ$122:$DJ$131)</f>
        <v>3.3319566726684569</v>
      </c>
      <c r="DK32" s="20">
        <f>AVERAGE($DK$122:$DK$131)</f>
        <v>3.3234000444412231</v>
      </c>
      <c r="DL32" s="20">
        <f>AVERAGE($DL$122:$DL$131)</f>
        <v>3.3162458539009094</v>
      </c>
      <c r="DM32" s="20">
        <f>AVERAGE($DM$122:$DM$131)</f>
        <v>3.3080169558525085</v>
      </c>
      <c r="DN32" s="20">
        <f>AVERAGE($DN$122:$DN$131)</f>
        <v>3.3004655480384826</v>
      </c>
      <c r="DO32" s="20">
        <f>AVERAGE($DO$122:$DO$131)</f>
        <v>3.2931033611297607</v>
      </c>
      <c r="DP32" s="20">
        <f>AVERAGE($DP$122:$DP$131)</f>
        <v>3.2841931343078614</v>
      </c>
      <c r="DQ32" s="20">
        <f>AVERAGE($DQ$122:$DQ$131)</f>
        <v>3.2774617433547975</v>
      </c>
      <c r="DR32" s="20">
        <f>AVERAGE($DR$122:$DR$131)</f>
        <v>3.2691663622856142</v>
      </c>
      <c r="DS32" s="20">
        <f>AVERAGE($DS$122:$DS$131)</f>
        <v>3.2612011790275575</v>
      </c>
      <c r="DT32" s="20">
        <f>AVERAGE($DT$122:$DT$131)</f>
        <v>3.2535077452659609</v>
      </c>
      <c r="DU32" s="20">
        <f>AVERAGE($DU$122:$DU$131)</f>
        <v>3.2447288274765014</v>
      </c>
      <c r="DV32" s="20">
        <f>AVERAGE($DV$122:$DV$131)</f>
        <v>3.2381428122520446</v>
      </c>
      <c r="DW32" s="20">
        <f>AVERAGE($DW$122:$DW$131)</f>
        <v>3.2299729108810427</v>
      </c>
      <c r="DX32" s="20">
        <f>AVERAGE($DX$122:$DX$131)</f>
        <v>3.2220673322677613</v>
      </c>
      <c r="DY32" s="20">
        <f>AVERAGE($DY$122:$DY$131)</f>
        <v>3.21444194316864</v>
      </c>
      <c r="DZ32" s="20">
        <f>AVERAGE($DZ$122:$DZ$131)</f>
        <v>3.205707538127899</v>
      </c>
      <c r="EA32" s="20">
        <f>AVERAGE($EA$122:$EA$131)</f>
        <v>3.1991061568260193</v>
      </c>
      <c r="EB32" s="20">
        <f>AVERAGE($EB$122:$EB$131)</f>
        <v>3.1909816622734071</v>
      </c>
      <c r="EC32" s="20">
        <f>AVERAGE($EC$122:$EC$131)</f>
        <v>3.1830201745033264</v>
      </c>
      <c r="ED32" s="20">
        <f>AVERAGE($ED$122:$ED$131)</f>
        <v>3.1754288434982301</v>
      </c>
      <c r="EE32" s="20">
        <f>AVERAGE($EE$122:$EE$131)</f>
        <v>3.1667331576347353</v>
      </c>
      <c r="EF32" s="20">
        <f>AVERAGE($EF$122:$EF$131)</f>
        <v>3.1601955652236939</v>
      </c>
      <c r="EG32" s="20">
        <f>AVERAGE($EG$122:$EG$131)</f>
        <v>3.1521186232566833</v>
      </c>
      <c r="EH32" s="20">
        <f>AVERAGE($EH$122:$EH$131)</f>
        <v>3.1440065145492553</v>
      </c>
      <c r="EI32" s="20">
        <f>AVERAGE($EI$122:$EI$131)</f>
        <v>3.1369577407836915</v>
      </c>
      <c r="EJ32" s="20">
        <f>AVERAGE($EJ$122:$EJ$131)</f>
        <v>3.1279556274414064</v>
      </c>
      <c r="EK32" s="20">
        <f>AVERAGE($EK$122:$EK$131)</f>
        <v>3.1215511798858642</v>
      </c>
      <c r="EL32" s="20">
        <f>AVERAGE($EL$122:$EL$131)</f>
        <v>3.1136241436004637</v>
      </c>
      <c r="EM32" s="20">
        <f>AVERAGE($EM$122:$EM$131)</f>
        <v>3.1055820465087889</v>
      </c>
      <c r="EN32" s="20">
        <f>AVERAGE($EN$122:$EN$131)</f>
        <v>3.0985949039459229</v>
      </c>
      <c r="EO32" s="20">
        <f>AVERAGE($EO$122:$EO$131)</f>
        <v>3.0896749019622805</v>
      </c>
      <c r="EP32" s="20">
        <f>AVERAGE($EP$122:$EP$131)</f>
        <v>3.0833300352096558</v>
      </c>
      <c r="EQ32" s="20">
        <f>AVERAGE($EQ$122:$EQ$131)</f>
        <v>3.0754778027534484</v>
      </c>
      <c r="ER32" s="20">
        <f>AVERAGE($ER$122:$ER$131)</f>
        <v>3.0675140857696532</v>
      </c>
      <c r="ES32" s="20">
        <f>AVERAGE($ES$122:$ES$131)</f>
        <v>3.0605955481529237</v>
      </c>
      <c r="ET32" s="20">
        <f>AVERAGE($ET$122:$ET$131)</f>
        <v>3.0517659425735473</v>
      </c>
      <c r="EU32" s="20">
        <f>AVERAGE($EU$122:$EU$131)</f>
        <v>3.0454861164093017</v>
      </c>
      <c r="EV32" s="20">
        <f>AVERAGE($EV$122:$EV$131)</f>
        <v>3.0377151608467101</v>
      </c>
      <c r="EW32" s="20">
        <f>AVERAGE($EW$122:$EW$131)</f>
        <v>3.0298359274864195</v>
      </c>
      <c r="EX32" s="20">
        <f>AVERAGE($EX$122:$EX$131)</f>
        <v>3.0229912519454958</v>
      </c>
      <c r="EY32" s="20">
        <f>AVERAGE($EY$122:$EY$131)</f>
        <v>3.014257824420929</v>
      </c>
      <c r="EZ32" s="20">
        <f>AVERAGE($EZ$122:$EZ$131)</f>
        <v>3.0080469131469725</v>
      </c>
      <c r="FA32" s="20">
        <f>AVERAGE($FA$122:$FA$131)</f>
        <v>3.0003617882728575</v>
      </c>
      <c r="FB32" s="20">
        <f>AVERAGE($FB$122:$FB$131)</f>
        <v>2.9925716161727904</v>
      </c>
      <c r="FC32" s="20">
        <f>AVERAGE($FC$122:$FC$131)</f>
        <v>2.9858045458793638</v>
      </c>
      <c r="FD32" s="20">
        <f>AVERAGE($FD$122:$FD$131)</f>
        <v>2.9771712064743041</v>
      </c>
      <c r="FE32" s="20">
        <f>AVERAGE($FE$122:$FE$131)</f>
        <v>2.9710322737693788</v>
      </c>
      <c r="FF32" s="20">
        <f>AVERAGE($FF$122:$FF$131)</f>
        <v>2.9634365320205687</v>
      </c>
      <c r="FG32" s="20">
        <f>AVERAGE($FG$122:$FG$131)</f>
        <v>2.9557380199432375</v>
      </c>
      <c r="FH32" s="20">
        <f>AVERAGE($FH$122:$FH$131)</f>
        <v>2.9490511059761046</v>
      </c>
      <c r="FI32" s="20">
        <f>AVERAGE($FI$122:$FI$131)</f>
        <v>2.9405207633972168</v>
      </c>
      <c r="FJ32" s="20">
        <f>AVERAGE($FJ$122:$FJ$131)</f>
        <v>2.9344555020332335</v>
      </c>
      <c r="FK32" s="20">
        <f>AVERAGE($FK$122:$FK$131)</f>
        <v>2.9269510746002196</v>
      </c>
      <c r="FL32" s="20">
        <f>AVERAGE($FL$122:$FL$131)</f>
        <v>2.9193466544151305</v>
      </c>
      <c r="FM32" s="20">
        <f>AVERAGE($FM$122:$FM$131)</f>
        <v>2.9127415657043456</v>
      </c>
      <c r="FN32" s="20">
        <f>AVERAGE($FN$122:$FN$131)</f>
        <v>2.904315936565399</v>
      </c>
      <c r="FO32" s="20">
        <f>AVERAGE($FO$122:$FO$131)</f>
        <v>2.8983255982398988</v>
      </c>
      <c r="FP32" s="20">
        <f>AVERAGE($FP$122:$FP$131)</f>
        <v>2.8909139037132263</v>
      </c>
      <c r="FQ32" s="20">
        <f>AVERAGE($FQ$122:$FQ$131)</f>
        <v>2.8834046244621279</v>
      </c>
      <c r="FR32" s="20">
        <f>AVERAGE($FR$122:$FR$131)</f>
        <v>2.8768823504447938</v>
      </c>
      <c r="FS32" s="20">
        <f>AVERAGE($FS$122:$FS$131)</f>
        <v>2.8685624718666078</v>
      </c>
      <c r="FT32" s="20">
        <f>AVERAGE($FT$122:$FT$131)</f>
        <v>2.8626477241516115</v>
      </c>
      <c r="FU32" s="20">
        <f>AVERAGE($FU$122:$FU$131)</f>
        <v>2.8553295016288756</v>
      </c>
      <c r="FV32" s="20">
        <f>AVERAGE($FV$122:$FV$131)</f>
        <v>2.8479159355163572</v>
      </c>
      <c r="FW32" s="20">
        <f>AVERAGE($FW$122:$FW$131)</f>
        <v>2.8414769887924196</v>
      </c>
      <c r="FX32" s="20">
        <f>AVERAGE($FX$122:$FX$131)</f>
        <v>2.8332632064819334</v>
      </c>
      <c r="FY32" s="20">
        <f>AVERAGE($FY$122:$FY$131)</f>
        <v>2.8274243354797362</v>
      </c>
      <c r="FZ32" s="20">
        <f>AVERAGE($FZ$122:$FZ$131)</f>
        <v>2.8201997876167297</v>
      </c>
      <c r="GA32" s="20">
        <f>AVERAGE($GA$122:$GA$131)</f>
        <v>2.8128820419311524</v>
      </c>
      <c r="GB32" s="20">
        <f>AVERAGE($GB$122:$GB$131)</f>
        <v>2.8065265297889708</v>
      </c>
      <c r="GC32" s="20">
        <f>AVERAGE($GC$122:$GC$131)</f>
        <v>2.7984189391136169</v>
      </c>
      <c r="GD32" s="20">
        <f>AVERAGE($GD$122:$GD$131)</f>
        <v>2.7926556825637818</v>
      </c>
      <c r="GE32" s="20">
        <f>AVERAGE($GE$122:$GE$131)</f>
        <v>2.7855248332023619</v>
      </c>
      <c r="GF32" s="20">
        <f>AVERAGE($GF$122:$GF$131)</f>
        <v>2.7783026933670043</v>
      </c>
      <c r="GG32" s="20">
        <f>AVERAGE($GG$122:$GG$131)</f>
        <v>2.7720303893089295</v>
      </c>
      <c r="GH32" s="20">
        <f>AVERAGE($GH$122:$GH$131)</f>
        <v>2.7640284299850464</v>
      </c>
      <c r="GI32" s="20">
        <f>AVERAGE($GI$122:$GI$131)</f>
        <v>2.7583406805992126</v>
      </c>
      <c r="GJ32" s="20">
        <f>AVERAGE($GJ$122:$GJ$131)</f>
        <v>2.7513030052185057</v>
      </c>
      <c r="GK32" s="20">
        <f>AVERAGE($GK$122:$GK$131)</f>
        <v>2.7441760540008544</v>
      </c>
      <c r="GL32" s="20">
        <f>AVERAGE($GL$122:$GL$131)</f>
        <v>2.7379863977432253</v>
      </c>
      <c r="GM32" s="20">
        <f>AVERAGE($GM$122:$GM$131)</f>
        <v>2.730089509487152</v>
      </c>
      <c r="GN32" s="20">
        <f>AVERAGE($GN$122:$GN$131)</f>
        <v>2.7244767069816591</v>
      </c>
      <c r="GO32" s="20">
        <f>AVERAGE($GO$122:$GO$131)</f>
        <v>2.7175315260887145</v>
      </c>
      <c r="GP32" s="20">
        <f>AVERAGE($GP$122:$GP$131)</f>
        <v>2.7104990482330322</v>
      </c>
      <c r="GQ32" s="20">
        <f>AVERAGE($GQ$122:$GQ$131)</f>
        <v>2.7043915271759031</v>
      </c>
      <c r="GR32" s="20">
        <f>AVERAGE($GR$122:$GR$131)</f>
        <v>2.6965988636016847</v>
      </c>
      <c r="GS32" s="20">
        <f>AVERAGE($GS$122:$GS$131)</f>
        <v>2.691060447692871</v>
      </c>
      <c r="GT32" s="20">
        <f>AVERAGE($GT$122:$GT$131)</f>
        <v>2.684206986427307</v>
      </c>
      <c r="GU32" s="20">
        <f>AVERAGE($GU$122:$GU$131)</f>
        <v>2.6790024042129517</v>
      </c>
    </row>
    <row r="33" spans="1:203" x14ac:dyDescent="0.25">
      <c r="A33" s="9" t="s">
        <v>112</v>
      </c>
      <c r="D33" s="20">
        <f>AVERAGE($D$132:$D$141)</f>
        <v>0</v>
      </c>
      <c r="E33" s="20">
        <f>AVERAGE($E$132:$E$141)</f>
        <v>6.2304596649482842E-4</v>
      </c>
      <c r="F33" s="20">
        <f>AVERAGE($F$132:$F$141)</f>
        <v>6.6083632875233887E-3</v>
      </c>
      <c r="G33" s="20">
        <f>AVERAGE($G$132:$G$141)</f>
        <v>2.5962413102388383E-2</v>
      </c>
      <c r="H33" s="20">
        <f>AVERAGE($H$132:$H$141)</f>
        <v>5.595306605100632E-2</v>
      </c>
      <c r="I33" s="20">
        <f>AVERAGE($I$132:$I$141)</f>
        <v>0.10294672399759293</v>
      </c>
      <c r="J33" s="20">
        <f>AVERAGE($J$132:$J$141)</f>
        <v>0.16697569265961648</v>
      </c>
      <c r="K33" s="20">
        <f>AVERAGE($K$132:$K$141)</f>
        <v>0.23678729683160782</v>
      </c>
      <c r="L33" s="20">
        <f>AVERAGE($L$132:$L$141)</f>
        <v>0.31680124253034592</v>
      </c>
      <c r="M33" s="20">
        <f>AVERAGE($M$132:$M$141)</f>
        <v>0.40817564725875854</v>
      </c>
      <c r="N33" s="20">
        <f>AVERAGE($N$132:$N$141)</f>
        <v>0.50458284765481953</v>
      </c>
      <c r="O33" s="20">
        <f>AVERAGE($O$132:$O$141)</f>
        <v>0.59583510756492619</v>
      </c>
      <c r="P33" s="20">
        <f>AVERAGE($P$132:$P$141)</f>
        <v>0.69921035468578341</v>
      </c>
      <c r="Q33" s="20">
        <f>AVERAGE($Q$132:$Q$141)</f>
        <v>0.81142077445983884</v>
      </c>
      <c r="R33" s="20">
        <f>AVERAGE($R$132:$R$141)</f>
        <v>0.91520661413669591</v>
      </c>
      <c r="S33" s="20">
        <f>AVERAGE($S$132:$S$141)</f>
        <v>1.0089298903942108</v>
      </c>
      <c r="T33" s="20">
        <f>AVERAGE($T$132:$T$141)</f>
        <v>1.1235987722873688</v>
      </c>
      <c r="U33" s="20">
        <f>AVERAGE($U$132:$U$141)</f>
        <v>1.2108810603618623</v>
      </c>
      <c r="V33" s="20">
        <f>AVERAGE($V$132:$V$141)</f>
        <v>1.312080729007721</v>
      </c>
      <c r="W33" s="20">
        <f>AVERAGE($W$132:$W$141)</f>
        <v>1.4018318951129913</v>
      </c>
      <c r="X33" s="20">
        <f>AVERAGE($X$132:$X$141)</f>
        <v>1.4908933401107789</v>
      </c>
      <c r="Y33" s="20">
        <f>AVERAGE($Y$132:$Y$141)</f>
        <v>1.5763379335403442</v>
      </c>
      <c r="Z33" s="20">
        <f>AVERAGE($Z$132:$Z$141)</f>
        <v>1.6444516420364379</v>
      </c>
      <c r="AA33" s="20">
        <f>AVERAGE($AA$132:$AA$141)</f>
        <v>1.7294333159923554</v>
      </c>
      <c r="AB33" s="20">
        <f>AVERAGE($AB$132:$AB$141)</f>
        <v>1.7925922870635986</v>
      </c>
      <c r="AC33" s="20">
        <f>AVERAGE($AC$132:$AC$141)</f>
        <v>1.8612017154693603</v>
      </c>
      <c r="AD33" s="20">
        <f>AVERAGE($AD$132:$AD$141)</f>
        <v>1.9225954294204712</v>
      </c>
      <c r="AE33" s="20">
        <f>AVERAGE($AE$132:$AE$141)</f>
        <v>1.9739894986152648</v>
      </c>
      <c r="AF33" s="20">
        <f>AVERAGE($AF$132:$AF$141)</f>
        <v>2.0336233139038087</v>
      </c>
      <c r="AG33" s="20">
        <f>AVERAGE($AG$132:$AG$141)</f>
        <v>2.0769142150878905</v>
      </c>
      <c r="AH33" s="20">
        <f>AVERAGE($AH$132:$AH$141)</f>
        <v>2.1233411192893983</v>
      </c>
      <c r="AI33" s="20">
        <f>AVERAGE($AI$132:$AI$141)</f>
        <v>2.1647582769393923</v>
      </c>
      <c r="AJ33" s="20">
        <f>AVERAGE($AJ$132:$AJ$141)</f>
        <v>2.2034281134605407</v>
      </c>
      <c r="AK33" s="20">
        <f>AVERAGE($AK$132:$AK$141)</f>
        <v>2.2390665650367736</v>
      </c>
      <c r="AL33" s="20">
        <f>AVERAGE($AL$132:$AL$141)</f>
        <v>2.2713301897048952</v>
      </c>
      <c r="AM33" s="20">
        <f>AVERAGE($AM$132:$AM$141)</f>
        <v>2.3018976449966431</v>
      </c>
      <c r="AN33" s="20">
        <f>AVERAGE($AN$132:$AN$141)</f>
        <v>2.3285263419151305</v>
      </c>
      <c r="AO33" s="20">
        <f>AVERAGE($AO$132:$AO$141)</f>
        <v>2.3531013965606689</v>
      </c>
      <c r="AP33" s="20">
        <f>AVERAGE($AP$132:$AP$141)</f>
        <v>2.3777178645133974</v>
      </c>
      <c r="AQ33" s="20">
        <f>AVERAGE($AQ$132:$AQ$141)</f>
        <v>2.3978411316871644</v>
      </c>
      <c r="AR33" s="20">
        <f>AVERAGE($AR$132:$AR$141)</f>
        <v>2.4168289065361024</v>
      </c>
      <c r="AS33" s="20">
        <f>AVERAGE($AS$132:$AS$141)</f>
        <v>2.4348781108856201</v>
      </c>
      <c r="AT33" s="20">
        <f>AVERAGE($AT$132:$AT$141)</f>
        <v>2.4512216210365296</v>
      </c>
      <c r="AU33" s="20">
        <f>AVERAGE($AU$132:$AU$141)</f>
        <v>2.466195559501648</v>
      </c>
      <c r="AV33" s="20">
        <f>AVERAGE($AV$132:$AV$141)</f>
        <v>2.4795174479484556</v>
      </c>
      <c r="AW33" s="20">
        <f>AVERAGE($AW$132:$AW$141)</f>
        <v>2.4908676385879516</v>
      </c>
      <c r="AX33" s="20">
        <f>AVERAGE($AX$132:$AX$141)</f>
        <v>2.5026332616806028</v>
      </c>
      <c r="AY33" s="20">
        <f>AVERAGE($AY$132:$AY$141)</f>
        <v>2.5122641205787657</v>
      </c>
      <c r="AZ33" s="20">
        <f>AVERAGE($AZ$132:$AZ$141)</f>
        <v>2.521334981918335</v>
      </c>
      <c r="BA33" s="20">
        <f>AVERAGE($BA$132:$BA$141)</f>
        <v>2.5297061681747435</v>
      </c>
      <c r="BB33" s="20">
        <f>AVERAGE($BB$132:$BB$141)</f>
        <v>2.5361684203147887</v>
      </c>
      <c r="BC33" s="20">
        <f>AVERAGE($BC$132:$BC$141)</f>
        <v>2.5430917978286742</v>
      </c>
      <c r="BD33" s="20">
        <f>AVERAGE($BD$132:$BD$141)</f>
        <v>2.5483144521713257</v>
      </c>
      <c r="BE33" s="20">
        <f>AVERAGE($BE$132:$BE$141)</f>
        <v>2.5538109898567201</v>
      </c>
      <c r="BF33" s="20">
        <f>AVERAGE($BF$132:$BF$141)</f>
        <v>2.5581841707229613</v>
      </c>
      <c r="BG33" s="20">
        <f>AVERAGE($BG$132:$BG$141)</f>
        <v>2.5616453409194948</v>
      </c>
      <c r="BH33" s="20">
        <f>AVERAGE($BH$132:$BH$141)</f>
        <v>2.5652903676033021</v>
      </c>
      <c r="BI33" s="20">
        <f>AVERAGE($BI$132:$BI$141)</f>
        <v>2.5680343389511107</v>
      </c>
      <c r="BJ33" s="20">
        <f>AVERAGE($BJ$132:$BJ$141)</f>
        <v>2.5704222202301024</v>
      </c>
      <c r="BK33" s="20">
        <f>AVERAGE($BK$132:$BK$141)</f>
        <v>2.5723325729370119</v>
      </c>
      <c r="BL33" s="20">
        <f>AVERAGE($BL$132:$BL$141)</f>
        <v>2.5735764503479004</v>
      </c>
      <c r="BM33" s="20">
        <f>AVERAGE($BM$132:$BM$141)</f>
        <v>2.5748098731040954</v>
      </c>
      <c r="BN33" s="20">
        <f>AVERAGE($BN$132:$BN$141)</f>
        <v>2.5755058526992798</v>
      </c>
      <c r="BO33" s="20">
        <f>AVERAGE($BO$132:$BO$141)</f>
        <v>2.5760040283203125</v>
      </c>
      <c r="BP33" s="20">
        <f>AVERAGE($BP$132:$BP$141)</f>
        <v>2.5761016368865968</v>
      </c>
      <c r="BQ33" s="20">
        <f>AVERAGE($BQ$132:$BQ$141)</f>
        <v>2.5757758855819701</v>
      </c>
      <c r="BR33" s="20">
        <f>AVERAGE($BR$132:$BR$141)</f>
        <v>2.5753651380538942</v>
      </c>
      <c r="BS33" s="20">
        <f>AVERAGE($BS$132:$BS$141)</f>
        <v>2.5748388528823853</v>
      </c>
      <c r="BT33" s="20">
        <f>AVERAGE($BT$132:$BT$141)</f>
        <v>2.5737389564514159</v>
      </c>
      <c r="BU33" s="20">
        <f>AVERAGE($BU$132:$BU$141)</f>
        <v>2.5725073337554933</v>
      </c>
      <c r="BV33" s="20">
        <f>AVERAGE($BV$132:$BV$141)</f>
        <v>2.5710145235061646</v>
      </c>
      <c r="BW33" s="20">
        <f>AVERAGE($BW$132:$BW$141)</f>
        <v>2.5695785880088806</v>
      </c>
      <c r="BX33" s="20">
        <f>AVERAGE($BX$132:$BX$141)</f>
        <v>2.5678307414054871</v>
      </c>
      <c r="BY33" s="20">
        <f>AVERAGE($BY$132:$BY$141)</f>
        <v>2.5657624244689941</v>
      </c>
      <c r="BZ33" s="20">
        <f>AVERAGE($BZ$132:$BZ$141)</f>
        <v>2.5638146162033082</v>
      </c>
      <c r="CA33" s="20">
        <f>AVERAGE($CA$132:$CA$141)</f>
        <v>2.5613042235374452</v>
      </c>
      <c r="CB33" s="20">
        <f>AVERAGE($CB$132:$CB$141)</f>
        <v>2.5591360569000243</v>
      </c>
      <c r="CC33" s="20">
        <f>AVERAGE($CC$132:$CC$141)</f>
        <v>2.556687319278717</v>
      </c>
      <c r="CD33" s="20">
        <f>AVERAGE($CD$132:$CD$141)</f>
        <v>2.5536853790283205</v>
      </c>
      <c r="CE33" s="20">
        <f>AVERAGE($CE$132:$CE$141)</f>
        <v>2.5510621905326842</v>
      </c>
      <c r="CF33" s="20">
        <f>AVERAGE($CF$132:$CF$141)</f>
        <v>2.5479359507560728</v>
      </c>
      <c r="CG33" s="20">
        <f>AVERAGE($CG$132:$CG$141)</f>
        <v>2.5451641917228698</v>
      </c>
      <c r="CH33" s="20">
        <f>AVERAGE($CH$132:$CH$141)</f>
        <v>2.542047917842865</v>
      </c>
      <c r="CI33" s="20">
        <f>AVERAGE($CI$132:$CI$141)</f>
        <v>2.5387272238731384</v>
      </c>
      <c r="CJ33" s="20">
        <f>AVERAGE($CJ$132:$CJ$141)</f>
        <v>2.53566974401474</v>
      </c>
      <c r="CK33" s="20">
        <f>AVERAGE($CK$132:$CK$141)</f>
        <v>2.5318612575531008</v>
      </c>
      <c r="CL33" s="20">
        <f>AVERAGE($CL$132:$CL$141)</f>
        <v>2.5287141323089601</v>
      </c>
      <c r="CM33" s="20">
        <f>AVERAGE($CM$132:$CM$141)</f>
        <v>2.5252022027969359</v>
      </c>
      <c r="CN33" s="20">
        <f>AVERAGE($CN$132:$CN$141)</f>
        <v>2.5214910864830018</v>
      </c>
      <c r="CO33" s="20">
        <f>AVERAGE($CO$132:$CO$141)</f>
        <v>2.5180565714836121</v>
      </c>
      <c r="CP33" s="20">
        <f>AVERAGE($CP$132:$CP$141)</f>
        <v>2.5139142990112306</v>
      </c>
      <c r="CQ33" s="20">
        <f>AVERAGE($CQ$132:$CQ$141)</f>
        <v>2.5104358315467836</v>
      </c>
      <c r="CR33" s="20">
        <f>AVERAGE($CR$132:$CR$141)</f>
        <v>2.5066360950469972</v>
      </c>
      <c r="CS33" s="20">
        <f>AVERAGE($CS$132:$CS$141)</f>
        <v>2.502641499042511</v>
      </c>
      <c r="CT33" s="20">
        <f>AVERAGE($CT$132:$CT$141)</f>
        <v>2.498931038379669</v>
      </c>
      <c r="CU33" s="20">
        <f>AVERAGE($CU$132:$CU$141)</f>
        <v>2.4945497870445252</v>
      </c>
      <c r="CV33" s="20">
        <f>AVERAGE($CV$132:$CV$141)</f>
        <v>2.49083034992218</v>
      </c>
      <c r="CW33" s="20">
        <f>AVERAGE($CW$132:$CW$141)</f>
        <v>2.4868235349655152</v>
      </c>
      <c r="CX33" s="20">
        <f>AVERAGE($CX$132:$CX$141)</f>
        <v>2.4826260924339296</v>
      </c>
      <c r="CY33" s="20">
        <f>AVERAGE($CY$132:$CY$141)</f>
        <v>2.4787162423133848</v>
      </c>
      <c r="CZ33" s="20">
        <f>AVERAGE($CZ$132:$CZ$141)</f>
        <v>2.4702751755714418</v>
      </c>
      <c r="DA33" s="20">
        <f>AVERAGE($DA$132:$DA$141)</f>
        <v>2.4661222696304321</v>
      </c>
      <c r="DB33" s="20">
        <f>AVERAGE($DB$132:$DB$141)</f>
        <v>2.4617831349372863</v>
      </c>
      <c r="DC33" s="20">
        <f>AVERAGE($DC$132:$DC$141)</f>
        <v>2.4577318906784056</v>
      </c>
      <c r="DD33" s="20">
        <f>AVERAGE($DD$132:$DD$141)</f>
        <v>2.4530696034431458</v>
      </c>
      <c r="DE33" s="20">
        <f>AVERAGE($DE$132:$DE$141)</f>
        <v>2.4490561604499819</v>
      </c>
      <c r="DF33" s="20">
        <f>AVERAGE($DF$132:$DF$141)</f>
        <v>2.4448037385940551</v>
      </c>
      <c r="DG33" s="20">
        <f>AVERAGE($DG$132:$DG$141)</f>
        <v>2.4403692483901978</v>
      </c>
      <c r="DH33" s="20">
        <f>AVERAGE($DH$132:$DH$141)</f>
        <v>2.4362210631370544</v>
      </c>
      <c r="DI33" s="20">
        <f>AVERAGE($DI$132:$DI$141)</f>
        <v>2.4314862251281739</v>
      </c>
      <c r="DJ33" s="20">
        <f>AVERAGE($DJ$132:$DJ$141)</f>
        <v>2.4273912191390989</v>
      </c>
      <c r="DK33" s="20">
        <f>AVERAGE($DK$132:$DK$141)</f>
        <v>2.4230746030807495</v>
      </c>
      <c r="DL33" s="20">
        <f>AVERAGE($DL$132:$DL$141)</f>
        <v>2.4185801982879638</v>
      </c>
      <c r="DM33" s="20">
        <f>AVERAGE($DM$132:$DM$141)</f>
        <v>2.4143687605857851</v>
      </c>
      <c r="DN33" s="20">
        <f>AVERAGE($DN$132:$DN$141)</f>
        <v>2.4095928192138674</v>
      </c>
      <c r="DO33" s="20">
        <f>AVERAGE($DO$132:$DO$141)</f>
        <v>2.4054460644721987</v>
      </c>
      <c r="DP33" s="20">
        <f>AVERAGE($DP$132:$DP$141)</f>
        <v>2.401092302799225</v>
      </c>
      <c r="DQ33" s="20">
        <f>AVERAGE($DQ$132:$DQ$141)</f>
        <v>2.396565091609955</v>
      </c>
      <c r="DR33" s="20">
        <f>AVERAGE($DR$132:$DR$141)</f>
        <v>2.3923162341117861</v>
      </c>
      <c r="DS33" s="20">
        <f>AVERAGE($DS$132:$DS$141)</f>
        <v>2.3875227928161622</v>
      </c>
      <c r="DT33" s="20">
        <f>AVERAGE($DT$132:$DT$141)</f>
        <v>2.383347475528717</v>
      </c>
      <c r="DU33" s="20">
        <f>AVERAGE($DU$132:$DU$141)</f>
        <v>2.3789770126342775</v>
      </c>
      <c r="DV33" s="20">
        <f>AVERAGE($DV$132:$DV$141)</f>
        <v>2.3744375467300416</v>
      </c>
      <c r="DW33" s="20">
        <f>AVERAGE($DW$132:$DW$141)</f>
        <v>2.3701711058616639</v>
      </c>
      <c r="DX33" s="20">
        <f>AVERAGE($DX$132:$DX$141)</f>
        <v>2.3653783321380617</v>
      </c>
      <c r="DY33" s="20">
        <f>AVERAGE($DY$132:$DY$141)</f>
        <v>2.3611919045448304</v>
      </c>
      <c r="DZ33" s="20">
        <f>AVERAGE($DZ$132:$DZ$141)</f>
        <v>2.3568203330039976</v>
      </c>
      <c r="EA33" s="20">
        <f>AVERAGE($EA$132:$EA$141)</f>
        <v>2.3522844076156617</v>
      </c>
      <c r="EB33" s="20">
        <f>AVERAGE($EB$132:$EB$141)</f>
        <v>2.3480154156684874</v>
      </c>
      <c r="EC33" s="20">
        <f>AVERAGE($EC$132:$EC$141)</f>
        <v>2.3432368874549865</v>
      </c>
      <c r="ED33" s="20">
        <f>AVERAGE($ED$132:$ED$141)</f>
        <v>2.3390527248382567</v>
      </c>
      <c r="EE33" s="20">
        <f>AVERAGE($EE$132:$EE$141)</f>
        <v>2.3346919894218443</v>
      </c>
      <c r="EF33" s="20">
        <f>AVERAGE($EF$132:$EF$141)</f>
        <v>2.33017156124115</v>
      </c>
      <c r="EG33" s="20">
        <f>AVERAGE($EG$132:$EG$141)</f>
        <v>2.3259113788604737</v>
      </c>
      <c r="EH33" s="20">
        <f>AVERAGE($EH$132:$EH$141)</f>
        <v>2.3211575388908385</v>
      </c>
      <c r="EI33" s="20">
        <f>AVERAGE($EI$132:$EI$141)</f>
        <v>2.3169857978820803</v>
      </c>
      <c r="EJ33" s="20">
        <f>AVERAGE($EJ$132:$EJ$141)</f>
        <v>2.3126449465751646</v>
      </c>
      <c r="EK33" s="20">
        <f>AVERAGE($EK$132:$EK$141)</f>
        <v>2.3081489443778991</v>
      </c>
      <c r="EL33" s="20">
        <f>AVERAGE($EL$132:$EL$141)</f>
        <v>2.3039063930511476</v>
      </c>
      <c r="EM33" s="20">
        <f>AVERAGE($EM$132:$EM$141)</f>
        <v>2.299185037612915</v>
      </c>
      <c r="EN33" s="20">
        <f>AVERAGE($EN$132:$EN$141)</f>
        <v>2.2950332880020143</v>
      </c>
      <c r="EO33" s="20">
        <f>AVERAGE($EO$132:$EO$141)</f>
        <v>2.2907191276550294</v>
      </c>
      <c r="EP33" s="20">
        <f>AVERAGE($EP$132:$EP$141)</f>
        <v>2.2862543344497679</v>
      </c>
      <c r="EQ33" s="20">
        <f>AVERAGE($EQ$132:$EQ$141)</f>
        <v>2.2820359945297239</v>
      </c>
      <c r="ER33" s="20">
        <f>AVERAGE($ER$132:$ER$141)</f>
        <v>2.2773528933525085</v>
      </c>
      <c r="ES33" s="20">
        <f>AVERAGE($ES$132:$ES$141)</f>
        <v>2.2732269525527955</v>
      </c>
      <c r="ET33" s="20">
        <f>AVERAGE($ET$132:$ET$141)</f>
        <v>2.2689445614814758</v>
      </c>
      <c r="EU33" s="20">
        <f>AVERAGE($EU$132:$EU$141)</f>
        <v>2.2645160794258117</v>
      </c>
      <c r="EV33" s="20">
        <f>AVERAGE($EV$132:$EV$141)</f>
        <v>2.2603267669677733</v>
      </c>
      <c r="EW33" s="20">
        <f>AVERAGE($EW$132:$EW$141)</f>
        <v>2.2556862115859984</v>
      </c>
      <c r="EX33" s="20">
        <f>AVERAGE($EX$132:$EX$141)</f>
        <v>2.2515903592109678</v>
      </c>
      <c r="EY33" s="20">
        <f>AVERAGE($EY$132:$EY$141)</f>
        <v>2.2473435640335082</v>
      </c>
      <c r="EZ33" s="20">
        <f>AVERAGE($EZ$132:$EZ$141)</f>
        <v>2.2429551482200623</v>
      </c>
      <c r="FA33" s="20">
        <f>AVERAGE($FA$132:$FA$141)</f>
        <v>2.2387986302375795</v>
      </c>
      <c r="FB33" s="20">
        <f>AVERAGE($FB$132:$FB$141)</f>
        <v>2.2342035889625551</v>
      </c>
      <c r="FC33" s="20">
        <f>AVERAGE($FC$132:$FC$141)</f>
        <v>2.2301412224769592</v>
      </c>
      <c r="FD33" s="20">
        <f>AVERAGE($FD$132:$FD$141)</f>
        <v>2.2259326219558715</v>
      </c>
      <c r="FE33" s="20">
        <f>AVERAGE($FE$132:$FE$141)</f>
        <v>2.2215870380401612</v>
      </c>
      <c r="FF33" s="20">
        <f>AVERAGE($FF$132:$FF$141)</f>
        <v>2.2174659132957459</v>
      </c>
      <c r="FG33" s="20">
        <f>AVERAGE($FG$132:$FG$141)</f>
        <v>2.2129187464714049</v>
      </c>
      <c r="FH33" s="20">
        <f>AVERAGE($FH$132:$FH$141)</f>
        <v>2.2088919997215273</v>
      </c>
      <c r="FI33" s="20">
        <f>AVERAGE($FI$132:$FI$141)</f>
        <v>2.2047237038612364</v>
      </c>
      <c r="FJ33" s="20">
        <f>AVERAGE($FJ$132:$FJ$141)</f>
        <v>2.2004228234291077</v>
      </c>
      <c r="FK33" s="20">
        <f>AVERAGE($FK$132:$FK$141)</f>
        <v>2.1963391065597535</v>
      </c>
      <c r="FL33" s="20">
        <f>AVERAGE($FL$132:$FL$141)</f>
        <v>2.1918413639068604</v>
      </c>
      <c r="FM33" s="20">
        <f>AVERAGE($FM$132:$FM$141)</f>
        <v>2.1878519415855409</v>
      </c>
      <c r="FN33" s="20">
        <f>AVERAGE($FN$132:$FN$141)</f>
        <v>2.1837253451347349</v>
      </c>
      <c r="FO33" s="20">
        <f>AVERAGE($FO$132:$FO$141)</f>
        <v>2.1794704079627989</v>
      </c>
      <c r="FP33" s="20">
        <f>AVERAGE($FP$132:$FP$141)</f>
        <v>2.1754255056381226</v>
      </c>
      <c r="FQ33" s="20">
        <f>AVERAGE($FQ$132:$FQ$141)</f>
        <v>2.1709780693054199</v>
      </c>
      <c r="FR33" s="20">
        <f>AVERAGE($FR$132:$FR$141)</f>
        <v>2.167027199268341</v>
      </c>
      <c r="FS33" s="20">
        <f>AVERAGE($FS$132:$FS$141)</f>
        <v>2.1629432082176208</v>
      </c>
      <c r="FT33" s="20">
        <f>AVERAGE($FT$132:$FT$141)</f>
        <v>2.1587352037429808</v>
      </c>
      <c r="FU33" s="20">
        <f>AVERAGE($FU$132:$FU$141)</f>
        <v>2.1547300100326536</v>
      </c>
      <c r="FV33" s="20">
        <f>AVERAGE($FV$132:$FV$141)</f>
        <v>2.150333511829376</v>
      </c>
      <c r="FW33" s="20">
        <f>AVERAGE($FW$132:$FW$141)</f>
        <v>2.1464218258857728</v>
      </c>
      <c r="FX33" s="20">
        <f>AVERAGE($FX$132:$FX$141)</f>
        <v>2.1423810124397278</v>
      </c>
      <c r="FY33" s="20">
        <f>AVERAGE($FY$132:$FY$141)</f>
        <v>2.1382203817367555</v>
      </c>
      <c r="FZ33" s="20">
        <f>AVERAGE($FZ$132:$FZ$141)</f>
        <v>2.1342554688453674</v>
      </c>
      <c r="GA33" s="20">
        <f>AVERAGE($GA$132:$GA$141)</f>
        <v>2.1299102425575258</v>
      </c>
      <c r="GB33" s="20">
        <f>AVERAGE($GB$132:$GB$141)</f>
        <v>2.1260383009910582</v>
      </c>
      <c r="GC33" s="20">
        <f>AVERAGE($GC$132:$GC$141)</f>
        <v>2.1220409870147705</v>
      </c>
      <c r="GD33" s="20">
        <f>AVERAGE($GD$132:$GD$141)</f>
        <v>2.1179279565811155</v>
      </c>
      <c r="GE33" s="20">
        <f>AVERAGE($GE$132:$GE$141)</f>
        <v>2.1140037059783934</v>
      </c>
      <c r="GF33" s="20">
        <f>AVERAGE($GF$132:$GF$141)</f>
        <v>2.1097096800804138</v>
      </c>
      <c r="GG33" s="20">
        <f>AVERAGE($GG$132:$GG$141)</f>
        <v>2.1058777570724487</v>
      </c>
      <c r="GH33" s="20">
        <f>AVERAGE($GH$132:$GH$141)</f>
        <v>2.1019239902496336</v>
      </c>
      <c r="GI33" s="20">
        <f>AVERAGE($GI$132:$GI$141)</f>
        <v>2.0978586077690125</v>
      </c>
      <c r="GJ33" s="20">
        <f>AVERAGE($GJ$132:$GJ$141)</f>
        <v>2.0939751505851745</v>
      </c>
      <c r="GK33" s="20">
        <f>AVERAGE($GK$132:$GK$141)</f>
        <v>2.08973228931427</v>
      </c>
      <c r="GL33" s="20">
        <f>AVERAGE($GL$132:$GL$141)</f>
        <v>2.0859403014183044</v>
      </c>
      <c r="GM33" s="20">
        <f>AVERAGE($GM$132:$GM$141)</f>
        <v>2.0820300579071045</v>
      </c>
      <c r="GN33" s="20">
        <f>AVERAGE($GN$132:$GN$141)</f>
        <v>2.0780122518539428</v>
      </c>
      <c r="GO33" s="20">
        <f>AVERAGE($GO$132:$GO$141)</f>
        <v>2.0741694808006286</v>
      </c>
      <c r="GP33" s="20">
        <f>AVERAGE($GP$132:$GP$141)</f>
        <v>2.0699774861335754</v>
      </c>
      <c r="GQ33" s="20">
        <f>AVERAGE($GQ$132:$GQ$141)</f>
        <v>2.0662254452705384</v>
      </c>
      <c r="GR33" s="20">
        <f>AVERAGE($GR$132:$GR$141)</f>
        <v>2.0623586058616636</v>
      </c>
      <c r="GS33" s="20">
        <f>AVERAGE($GS$132:$GS$141)</f>
        <v>2.0583879709243775</v>
      </c>
      <c r="GT33" s="20">
        <f>AVERAGE($GT$132:$GT$141)</f>
        <v>2.0545858263969423</v>
      </c>
      <c r="GU33" s="20">
        <f>AVERAGE($GU$132:$GU$141)</f>
        <v>2.051511824131012</v>
      </c>
    </row>
    <row r="34" spans="1:203" x14ac:dyDescent="0.25">
      <c r="A34" s="9" t="s">
        <v>113</v>
      </c>
      <c r="D34" s="20">
        <f>AVERAGE($D$142:$D$151)</f>
        <v>0</v>
      </c>
      <c r="E34" s="20">
        <f>AVERAGE($E$142:$E$151)</f>
        <v>8.6292551713995636E-4</v>
      </c>
      <c r="F34" s="20">
        <f>AVERAGE($F$142:$F$151)</f>
        <v>8.6308449739590284E-3</v>
      </c>
      <c r="G34" s="20">
        <f>AVERAGE($G$142:$G$151)</f>
        <v>3.5015269089490174E-2</v>
      </c>
      <c r="H34" s="20">
        <f>AVERAGE($H$142:$H$151)</f>
        <v>6.9723116420209411E-2</v>
      </c>
      <c r="I34" s="20">
        <f>AVERAGE($I$142:$I$151)</f>
        <v>0.13619349151849747</v>
      </c>
      <c r="J34" s="20">
        <f>AVERAGE($J$142:$J$151)</f>
        <v>0.20644074827432632</v>
      </c>
      <c r="K34" s="20">
        <f>AVERAGE($K$142:$K$151)</f>
        <v>0.3025344841182232</v>
      </c>
      <c r="L34" s="20">
        <f>AVERAGE($L$142:$L$151)</f>
        <v>0.38608366996049881</v>
      </c>
      <c r="M34" s="20">
        <f>AVERAGE($M$142:$M$151)</f>
        <v>0.49892354905605318</v>
      </c>
      <c r="N34" s="20">
        <f>AVERAGE($N$142:$N$151)</f>
        <v>0.6164450407028198</v>
      </c>
      <c r="O34" s="20">
        <f>AVERAGE($O$142:$O$151)</f>
        <v>0.72952493131160734</v>
      </c>
      <c r="P34" s="20">
        <f>AVERAGE($P$142:$P$151)</f>
        <v>0.84824888110160823</v>
      </c>
      <c r="Q34" s="20">
        <f>AVERAGE($Q$142:$Q$151)</f>
        <v>0.97328280508518217</v>
      </c>
      <c r="R34" s="20">
        <f>AVERAGE($R$142:$R$151)</f>
        <v>1.0940679341554642</v>
      </c>
      <c r="S34" s="20">
        <f>AVERAGE($S$142:$S$151)</f>
        <v>1.2125413298606873</v>
      </c>
      <c r="T34" s="20">
        <f>AVERAGE($T$142:$T$151)</f>
        <v>1.3370756030082702</v>
      </c>
      <c r="U34" s="20">
        <f>AVERAGE($U$142:$U$151)</f>
        <v>1.442732435464859</v>
      </c>
      <c r="V34" s="20">
        <f>AVERAGE($V$142:$V$151)</f>
        <v>1.5475274622440338</v>
      </c>
      <c r="W34" s="20">
        <f>AVERAGE($W$142:$W$151)</f>
        <v>1.659098356962204</v>
      </c>
      <c r="X34" s="20">
        <f>AVERAGE($X$142:$X$151)</f>
        <v>1.7560616374015807</v>
      </c>
      <c r="Y34" s="20">
        <f>AVERAGE($Y$142:$Y$151)</f>
        <v>1.8496880650520324</v>
      </c>
      <c r="Z34" s="20">
        <f>AVERAGE($Z$142:$Z$151)</f>
        <v>1.9410861432552338</v>
      </c>
      <c r="AA34" s="20">
        <f>AVERAGE($AA$142:$AA$151)</f>
        <v>2.0171157836914064</v>
      </c>
      <c r="AB34" s="20">
        <f>AVERAGE($AB$142:$AB$151)</f>
        <v>2.1010739326477053</v>
      </c>
      <c r="AC34" s="20">
        <f>AVERAGE($AC$142:$AC$151)</f>
        <v>2.1697434902191164</v>
      </c>
      <c r="AD34" s="20">
        <f>AVERAGE($AD$142:$AD$151)</f>
        <v>2.2391384720802305</v>
      </c>
      <c r="AE34" s="20">
        <f>AVERAGE($AE$142:$AE$151)</f>
        <v>2.2987875938415527</v>
      </c>
      <c r="AF34" s="20">
        <f>AVERAGE($AF$142:$AF$151)</f>
        <v>2.3527155995368956</v>
      </c>
      <c r="AG34" s="20">
        <f>AVERAGE($AG$142:$AG$151)</f>
        <v>2.4096559882164001</v>
      </c>
      <c r="AH34" s="20">
        <f>AVERAGE($AH$142:$AH$151)</f>
        <v>2.4550222754478455</v>
      </c>
      <c r="AI34" s="20">
        <f>AVERAGE($AI$142:$AI$151)</f>
        <v>2.4997413516044618</v>
      </c>
      <c r="AJ34" s="20">
        <f>AVERAGE($AJ$142:$AJ$151)</f>
        <v>2.5393950819969175</v>
      </c>
      <c r="AK34" s="20">
        <f>AVERAGE($AK$142:$AK$151)</f>
        <v>2.573086678981781</v>
      </c>
      <c r="AL34" s="20">
        <f>AVERAGE($AL$142:$AL$151)</f>
        <v>2.606966269016266</v>
      </c>
      <c r="AM34" s="20">
        <f>AVERAGE($AM$142:$AM$151)</f>
        <v>2.6364800333976746</v>
      </c>
      <c r="AN34" s="20">
        <f>AVERAGE($AN$142:$AN$151)</f>
        <v>2.6634820818901064</v>
      </c>
      <c r="AO34" s="20">
        <f>AVERAGE($AO$142:$AO$151)</f>
        <v>2.6863802671432495</v>
      </c>
      <c r="AP34" s="20">
        <f>AVERAGE($AP$142:$AP$151)</f>
        <v>2.7074964642524719</v>
      </c>
      <c r="AQ34" s="20">
        <f>AVERAGE($AQ$142:$AQ$151)</f>
        <v>2.7285689115524292</v>
      </c>
      <c r="AR34" s="20">
        <f>AVERAGE($AR$142:$AR$151)</f>
        <v>2.7449106335639955</v>
      </c>
      <c r="AS34" s="20">
        <f>AVERAGE($AS$142:$AS$151)</f>
        <v>2.7616594791412354</v>
      </c>
      <c r="AT34" s="20">
        <f>AVERAGE($AT$142:$AT$151)</f>
        <v>2.7752451062202455</v>
      </c>
      <c r="AU34" s="20">
        <f>AVERAGE($AU$142:$AU$151)</f>
        <v>2.786478614807129</v>
      </c>
      <c r="AV34" s="20">
        <f>AVERAGE($AV$142:$AV$151)</f>
        <v>2.7979438304901123</v>
      </c>
      <c r="AW34" s="20">
        <f>AVERAGE($AW$142:$AW$151)</f>
        <v>2.8069819569587708</v>
      </c>
      <c r="AX34" s="20">
        <f>AVERAGE($AX$142:$AX$151)</f>
        <v>2.8152769207954407</v>
      </c>
      <c r="AY34" s="20">
        <f>AVERAGE($AY$142:$AY$151)</f>
        <v>2.8223745822906494</v>
      </c>
      <c r="AZ34" s="20">
        <f>AVERAGE($AZ$142:$AZ$151)</f>
        <v>2.8280804753303528</v>
      </c>
      <c r="BA34" s="20">
        <f>AVERAGE($BA$142:$BA$151)</f>
        <v>2.8335837006568907</v>
      </c>
      <c r="BB34" s="20">
        <f>AVERAGE($BB$142:$BB$151)</f>
        <v>2.837637722492218</v>
      </c>
      <c r="BC34" s="20">
        <f>AVERAGE($BC$142:$BC$151)</f>
        <v>2.8417351126670836</v>
      </c>
      <c r="BD34" s="20">
        <f>AVERAGE($BD$142:$BD$151)</f>
        <v>2.8441346526145934</v>
      </c>
      <c r="BE34" s="20">
        <f>AVERAGE($BE$142:$BE$151)</f>
        <v>2.846192216873169</v>
      </c>
      <c r="BF34" s="20">
        <f>AVERAGE($BF$142:$BF$151)</f>
        <v>2.8477089762687684</v>
      </c>
      <c r="BG34" s="20">
        <f>AVERAGE($BG$142:$BG$151)</f>
        <v>2.8486699461936951</v>
      </c>
      <c r="BH34" s="20">
        <f>AVERAGE($BH$142:$BH$151)</f>
        <v>2.8495545148849488</v>
      </c>
      <c r="BI34" s="20">
        <f>AVERAGE($BI$142:$BI$151)</f>
        <v>2.8491555094718932</v>
      </c>
      <c r="BJ34" s="20">
        <f>AVERAGE($BJ$142:$BJ$151)</f>
        <v>2.8489942789077758</v>
      </c>
      <c r="BK34" s="20">
        <f>AVERAGE($BK$142:$BK$151)</f>
        <v>2.8477367162704468</v>
      </c>
      <c r="BL34" s="20">
        <f>AVERAGE($BL$142:$BL$151)</f>
        <v>2.8467684626579284</v>
      </c>
      <c r="BM34" s="20">
        <f>AVERAGE($BM$142:$BM$151)</f>
        <v>2.8453810930252077</v>
      </c>
      <c r="BN34" s="20">
        <f>AVERAGE($BN$142:$BN$151)</f>
        <v>2.8433245539665224</v>
      </c>
      <c r="BO34" s="20">
        <f>AVERAGE($BO$142:$BO$151)</f>
        <v>2.8413568854331972</v>
      </c>
      <c r="BP34" s="20">
        <f>AVERAGE($BP$142:$BP$151)</f>
        <v>2.8384554028511046</v>
      </c>
      <c r="BQ34" s="20">
        <f>AVERAGE($BQ$142:$BQ$151)</f>
        <v>2.8361294865608215</v>
      </c>
      <c r="BR34" s="20">
        <f>AVERAGE($BR$142:$BR$151)</f>
        <v>2.8332924365997316</v>
      </c>
      <c r="BS34" s="20">
        <f>AVERAGE($BS$142:$BS$151)</f>
        <v>2.8300356745719908</v>
      </c>
      <c r="BT34" s="20">
        <f>AVERAGE($BT$142:$BT$151)</f>
        <v>2.826923358440399</v>
      </c>
      <c r="BU34" s="20">
        <f>AVERAGE($BU$142:$BU$151)</f>
        <v>2.8228678107261658</v>
      </c>
      <c r="BV34" s="20">
        <f>AVERAGE($BV$142:$BV$151)</f>
        <v>2.8194343566894533</v>
      </c>
      <c r="BW34" s="20">
        <f>AVERAGE($BW$142:$BW$151)</f>
        <v>2.815782332420349</v>
      </c>
      <c r="BX34" s="20">
        <f>AVERAGE($BX$142:$BX$151)</f>
        <v>2.8115392446517946</v>
      </c>
      <c r="BY34" s="20">
        <f>AVERAGE($BY$142:$BY$151)</f>
        <v>2.8076081752777098</v>
      </c>
      <c r="BZ34" s="20">
        <f>AVERAGE($BZ$142:$BZ$151)</f>
        <v>2.8030349612236023</v>
      </c>
      <c r="CA34" s="20">
        <f>AVERAGE($CA$142:$CA$151)</f>
        <v>2.7988339185714723</v>
      </c>
      <c r="CB34" s="20">
        <f>AVERAGE($CB$142:$CB$151)</f>
        <v>2.7944219231605532</v>
      </c>
      <c r="CC34" s="20">
        <f>AVERAGE($CC$142:$CC$151)</f>
        <v>2.789487671852112</v>
      </c>
      <c r="CD34" s="20">
        <f>AVERAGE($CD$142:$CD$151)</f>
        <v>2.7850427389144898</v>
      </c>
      <c r="CE34" s="20">
        <f>AVERAGE($CE$142:$CE$151)</f>
        <v>2.7798679351806639</v>
      </c>
      <c r="CF34" s="20">
        <f>AVERAGE($CF$142:$CF$151)</f>
        <v>2.7751624226570129</v>
      </c>
      <c r="CG34" s="20">
        <f>AVERAGE($CG$142:$CG$151)</f>
        <v>2.7703537106513978</v>
      </c>
      <c r="CH34" s="20">
        <f>AVERAGE($CH$142:$CH$151)</f>
        <v>2.7649120569229124</v>
      </c>
      <c r="CI34" s="20">
        <f>AVERAGE($CI$142:$CI$151)</f>
        <v>2.7600521683692931</v>
      </c>
      <c r="CJ34" s="20">
        <f>AVERAGE($CJ$142:$CJ$151)</f>
        <v>2.7545992612838743</v>
      </c>
      <c r="CK34" s="20">
        <f>AVERAGE($CK$142:$CK$151)</f>
        <v>2.7494768857955934</v>
      </c>
      <c r="CL34" s="20">
        <f>AVERAGE($CL$142:$CL$151)</f>
        <v>2.7441659927368165</v>
      </c>
      <c r="CM34" s="20">
        <f>AVERAGE($CM$142:$CM$151)</f>
        <v>2.738492262363434</v>
      </c>
      <c r="CN34" s="20">
        <f>AVERAGE($CN$142:$CN$151)</f>
        <v>2.7334343910217287</v>
      </c>
      <c r="CO34" s="20">
        <f>AVERAGE($CO$142:$CO$151)</f>
        <v>2.7277334928512573</v>
      </c>
      <c r="CP34" s="20">
        <f>AVERAGE($CP$142:$CP$151)</f>
        <v>2.722361993789673</v>
      </c>
      <c r="CQ34" s="20">
        <f>AVERAGE($CQ$142:$CQ$151)</f>
        <v>2.7168005824089052</v>
      </c>
      <c r="CR34" s="20">
        <f>AVERAGE($CR$142:$CR$151)</f>
        <v>2.710924196243286</v>
      </c>
      <c r="CS34" s="20">
        <f>AVERAGE($CS$142:$CS$151)</f>
        <v>2.7055366396903993</v>
      </c>
      <c r="CT34" s="20">
        <f>AVERAGE($CT$142:$CT$151)</f>
        <v>2.6996813058853149</v>
      </c>
      <c r="CU34" s="20">
        <f>AVERAGE($CU$142:$CU$151)</f>
        <v>2.6941760778427124</v>
      </c>
      <c r="CV34" s="20">
        <f>AVERAGE($CV$142:$CV$151)</f>
        <v>2.6884558677673338</v>
      </c>
      <c r="CW34" s="20">
        <f>AVERAGE($CW$142:$CW$151)</f>
        <v>2.682419204711914</v>
      </c>
      <c r="CX34" s="20">
        <f>AVERAGE($CX$142:$CX$151)</f>
        <v>2.676922047138214</v>
      </c>
      <c r="CY34" s="20">
        <f>AVERAGE($CY$142:$CY$151)</f>
        <v>2.6709832310676576</v>
      </c>
      <c r="CZ34" s="20">
        <f>AVERAGE($CZ$142:$CZ$151)</f>
        <v>2.6594792723655702</v>
      </c>
      <c r="DA34" s="20">
        <f>AVERAGE($DA$142:$DA$151)</f>
        <v>2.653434157371521</v>
      </c>
      <c r="DB34" s="20">
        <f>AVERAGE($DB$142:$DB$151)</f>
        <v>2.6478278279304504</v>
      </c>
      <c r="DC34" s="20">
        <f>AVERAGE($DC$142:$DC$151)</f>
        <v>2.641783857345581</v>
      </c>
      <c r="DD34" s="20">
        <f>AVERAGE($DD$142:$DD$151)</f>
        <v>2.6360752582550049</v>
      </c>
      <c r="DE34" s="20">
        <f>AVERAGE($DE$142:$DE$151)</f>
        <v>2.6301568269729616</v>
      </c>
      <c r="DF34" s="20">
        <f>AVERAGE($DF$142:$DF$151)</f>
        <v>2.6239883661270142</v>
      </c>
      <c r="DG34" s="20">
        <f>AVERAGE($DG$142:$DG$151)</f>
        <v>2.6184108734130858</v>
      </c>
      <c r="DH34" s="20">
        <f>AVERAGE($DH$142:$DH$151)</f>
        <v>2.6123297810554504</v>
      </c>
      <c r="DI34" s="20">
        <f>AVERAGE($DI$142:$DI$151)</f>
        <v>2.6065932512283325</v>
      </c>
      <c r="DJ34" s="20">
        <f>AVERAGE($DJ$142:$DJ$151)</f>
        <v>2.6006546497344969</v>
      </c>
      <c r="DK34" s="20">
        <f>AVERAGE($DK$142:$DK$151)</f>
        <v>2.5944852948188784</v>
      </c>
      <c r="DL34" s="20">
        <f>AVERAGE($DL$142:$DL$151)</f>
        <v>2.5888010144233702</v>
      </c>
      <c r="DM34" s="20">
        <f>AVERAGE($DM$142:$DM$151)</f>
        <v>2.5827336311340332</v>
      </c>
      <c r="DN34" s="20">
        <f>AVERAGE($DN$142:$DN$151)</f>
        <v>2.5770077347755431</v>
      </c>
      <c r="DO34" s="20">
        <f>AVERAGE($DO$142:$DO$151)</f>
        <v>2.5711431980133055</v>
      </c>
      <c r="DP34" s="20">
        <f>AVERAGE($DP$142:$DP$151)</f>
        <v>2.564990758895874</v>
      </c>
      <c r="DQ34" s="20">
        <f>AVERAGE($DQ$142:$DQ$151)</f>
        <v>2.5593092441558838</v>
      </c>
      <c r="DR34" s="20">
        <f>AVERAGE($DR$142:$DR$151)</f>
        <v>2.5532650828361509</v>
      </c>
      <c r="DS34" s="20">
        <f>AVERAGE($DS$142:$DS$151)</f>
        <v>2.5475795865058899</v>
      </c>
      <c r="DT34" s="20">
        <f>AVERAGE($DT$142:$DT$151)</f>
        <v>2.5416294813156126</v>
      </c>
      <c r="DU34" s="20">
        <f>AVERAGE($DU$142:$DU$151)</f>
        <v>2.5355072855949401</v>
      </c>
      <c r="DV34" s="20">
        <f>AVERAGE($DV$142:$DV$151)</f>
        <v>2.5298721432685851</v>
      </c>
      <c r="DW34" s="20">
        <f>AVERAGE($DW$142:$DW$151)</f>
        <v>2.5238086342811585</v>
      </c>
      <c r="DX34" s="20">
        <f>AVERAGE($DX$142:$DX$151)</f>
        <v>2.51815949678421</v>
      </c>
      <c r="DY34" s="20">
        <f>AVERAGE($DY$142:$DY$151)</f>
        <v>2.5122695565223694</v>
      </c>
      <c r="DZ34" s="20">
        <f>AVERAGE($DZ$142:$DZ$151)</f>
        <v>2.5062026023864745</v>
      </c>
      <c r="EA34" s="20">
        <f>AVERAGE($EA$142:$EA$151)</f>
        <v>2.5005210041999817</v>
      </c>
      <c r="EB34" s="20">
        <f>AVERAGE($EB$142:$EB$151)</f>
        <v>2.4945921897888184</v>
      </c>
      <c r="EC34" s="20">
        <f>AVERAGE($EC$142:$EC$151)</f>
        <v>2.4889760851860045</v>
      </c>
      <c r="ED34" s="20">
        <f>AVERAGE($ED$142:$ED$151)</f>
        <v>2.4831058621406554</v>
      </c>
      <c r="EE34" s="20">
        <f>AVERAGE($EE$142:$EE$151)</f>
        <v>2.4770021557807924</v>
      </c>
      <c r="EF34" s="20">
        <f>AVERAGE($EF$142:$EF$151)</f>
        <v>2.471444535255432</v>
      </c>
      <c r="EG34" s="20">
        <f>AVERAGE($EG$142:$EG$151)</f>
        <v>2.4655763030052187</v>
      </c>
      <c r="EH34" s="20">
        <f>AVERAGE($EH$142:$EH$151)</f>
        <v>2.4600006341934204</v>
      </c>
      <c r="EI34" s="20">
        <f>AVERAGE($EI$142:$EI$151)</f>
        <v>2.4540908098220826</v>
      </c>
      <c r="EJ34" s="20">
        <f>AVERAGE($EJ$142:$EJ$151)</f>
        <v>2.4481731772422792</v>
      </c>
      <c r="EK34" s="20">
        <f>AVERAGE($EK$142:$EK$151)</f>
        <v>2.4426828026771545</v>
      </c>
      <c r="EL34" s="20">
        <f>AVERAGE($EL$142:$EL$151)</f>
        <v>2.4367863297462464</v>
      </c>
      <c r="EM34" s="20">
        <f>AVERAGE($EM$142:$EM$151)</f>
        <v>2.4312815427780152</v>
      </c>
      <c r="EN34" s="20">
        <f>AVERAGE($EN$142:$EN$151)</f>
        <v>2.4254449486732481</v>
      </c>
      <c r="EO34" s="20">
        <f>AVERAGE($EO$142:$EO$151)</f>
        <v>2.4195924282073973</v>
      </c>
      <c r="EP34" s="20">
        <f>AVERAGE($EP$142:$EP$151)</f>
        <v>2.4141561627388</v>
      </c>
      <c r="EQ34" s="20">
        <f>AVERAGE($EQ$142:$EQ$151)</f>
        <v>2.4083266973495485</v>
      </c>
      <c r="ER34" s="20">
        <f>AVERAGE($ER$142:$ER$151)</f>
        <v>2.4028782129287718</v>
      </c>
      <c r="ES34" s="20">
        <f>AVERAGE($ES$142:$ES$151)</f>
        <v>2.3971008539199827</v>
      </c>
      <c r="ET34" s="20">
        <f>AVERAGE($ET$142:$ET$151)</f>
        <v>2.3913173198699953</v>
      </c>
      <c r="EU34" s="20">
        <f>AVERAGE($EU$142:$EU$151)</f>
        <v>2.3859390139579775</v>
      </c>
      <c r="EV34" s="20">
        <f>AVERAGE($EV$142:$EV$151)</f>
        <v>2.3801798343658449</v>
      </c>
      <c r="EW34" s="20">
        <f>AVERAGE($EW$142:$EW$151)</f>
        <v>2.3747909069061279</v>
      </c>
      <c r="EX34" s="20">
        <f>AVERAGE($EX$142:$EX$151)</f>
        <v>2.3691378474235534</v>
      </c>
      <c r="EY34" s="20">
        <f>AVERAGE($EY$142:$EY$151)</f>
        <v>2.3633929491043091</v>
      </c>
      <c r="EZ34" s="20">
        <f>AVERAGE($EZ$142:$EZ$151)</f>
        <v>2.3579973697662355</v>
      </c>
      <c r="FA34" s="20">
        <f>AVERAGE($FA$142:$FA$151)</f>
        <v>2.3524210572242739</v>
      </c>
      <c r="FB34" s="20">
        <f>AVERAGE($FB$142:$FB$151)</f>
        <v>2.3470380067825318</v>
      </c>
      <c r="FC34" s="20">
        <f>AVERAGE($FC$142:$FC$151)</f>
        <v>2.3414048433303831</v>
      </c>
      <c r="FD34" s="20">
        <f>AVERAGE($FD$142:$FD$151)</f>
        <v>2.3357087969779968</v>
      </c>
      <c r="FE34" s="20">
        <f>AVERAGE($FE$142:$FE$151)</f>
        <v>2.3304701089859008</v>
      </c>
      <c r="FF34" s="20">
        <f>AVERAGE($FF$142:$FF$151)</f>
        <v>2.3248690247535704</v>
      </c>
      <c r="FG34" s="20">
        <f>AVERAGE($FG$142:$FG$151)</f>
        <v>2.3195444226264952</v>
      </c>
      <c r="FH34" s="20">
        <f>AVERAGE($FH$142:$FH$151)</f>
        <v>2.3139889717102049</v>
      </c>
      <c r="FI34" s="20">
        <f>AVERAGE($FI$142:$FI$151)</f>
        <v>2.3084271669387819</v>
      </c>
      <c r="FJ34" s="20">
        <f>AVERAGE($FJ$142:$FJ$151)</f>
        <v>2.3031563878059389</v>
      </c>
      <c r="FK34" s="20">
        <f>AVERAGE($FK$142:$FK$151)</f>
        <v>2.2976387619972227</v>
      </c>
      <c r="FL34" s="20">
        <f>AVERAGE($FL$142:$FL$151)</f>
        <v>2.2924491643905638</v>
      </c>
      <c r="FM34" s="20">
        <f>AVERAGE($FM$142:$FM$151)</f>
        <v>2.2869436740875244</v>
      </c>
      <c r="FN34" s="20">
        <f>AVERAGE($FN$142:$FN$151)</f>
        <v>2.2813701033592224</v>
      </c>
      <c r="FO34" s="20">
        <f>AVERAGE($FO$142:$FO$151)</f>
        <v>2.2762541413307189</v>
      </c>
      <c r="FP34" s="20">
        <f>AVERAGE($FP$142:$FP$151)</f>
        <v>2.2708073258399963</v>
      </c>
      <c r="FQ34" s="20">
        <f>AVERAGE($FQ$142:$FQ$151)</f>
        <v>2.2655746698379517</v>
      </c>
      <c r="FR34" s="20">
        <f>AVERAGE($FR$142:$FR$151)</f>
        <v>2.2601346969604492</v>
      </c>
      <c r="FS34" s="20">
        <f>AVERAGE($FS$142:$FS$151)</f>
        <v>2.2547120451927185</v>
      </c>
      <c r="FT34" s="20">
        <f>AVERAGE($FT$142:$FT$151)</f>
        <v>2.2495710611343385</v>
      </c>
      <c r="FU34" s="20">
        <f>AVERAGE($FU$142:$FU$151)</f>
        <v>2.2441797137260435</v>
      </c>
      <c r="FV34" s="20">
        <f>AVERAGE($FV$142:$FV$151)</f>
        <v>2.2391150832176208</v>
      </c>
      <c r="FW34" s="20">
        <f>AVERAGE($FW$142:$FW$151)</f>
        <v>2.2337368726730347</v>
      </c>
      <c r="FX34" s="20">
        <f>AVERAGE($FX$142:$FX$151)</f>
        <v>2.2283016800880433</v>
      </c>
      <c r="FY34" s="20">
        <f>AVERAGE($FY$142:$FY$151)</f>
        <v>2.2232089638710022</v>
      </c>
      <c r="FZ34" s="20">
        <f>AVERAGE($FZ$142:$FZ$151)</f>
        <v>2.2179861664772034</v>
      </c>
      <c r="GA34" s="20">
        <f>AVERAGE($GA$142:$GA$151)</f>
        <v>2.2128970861434936</v>
      </c>
      <c r="GB34" s="20">
        <f>AVERAGE($GB$142:$GB$151)</f>
        <v>2.2075667023658752</v>
      </c>
      <c r="GC34" s="20">
        <f>AVERAGE($GC$142:$GC$151)</f>
        <v>2.2022960782051086</v>
      </c>
      <c r="GD34" s="20">
        <f>AVERAGE($GD$142:$GD$151)</f>
        <v>2.1972594261169434</v>
      </c>
      <c r="GE34" s="20">
        <f>AVERAGE($GE$142:$GE$151)</f>
        <v>2.192019748687744</v>
      </c>
      <c r="GF34" s="20">
        <f>AVERAGE($GF$142:$GF$151)</f>
        <v>2.1869793772697448</v>
      </c>
      <c r="GG34" s="20">
        <f>AVERAGE($GG$142:$GG$151)</f>
        <v>2.1818234443664553</v>
      </c>
      <c r="GH34" s="20">
        <f>AVERAGE($GH$142:$GH$151)</f>
        <v>2.1765337944030763</v>
      </c>
      <c r="GI34" s="20">
        <f>AVERAGE($GI$142:$GI$151)</f>
        <v>2.1715638160705568</v>
      </c>
      <c r="GJ34" s="20">
        <f>AVERAGE($GJ$142:$GJ$151)</f>
        <v>2.1664735436439515</v>
      </c>
      <c r="GK34" s="20">
        <f>AVERAGE($GK$142:$GK$151)</f>
        <v>2.1615043044090272</v>
      </c>
      <c r="GL34" s="20">
        <f>AVERAGE($GL$142:$GL$151)</f>
        <v>2.1563259363174438</v>
      </c>
      <c r="GM34" s="20">
        <f>AVERAGE($GM$142:$GM$151)</f>
        <v>2.1510916352272034</v>
      </c>
      <c r="GN34" s="20">
        <f>AVERAGE($GN$142:$GN$151)</f>
        <v>2.1462782621383667</v>
      </c>
      <c r="GO34" s="20">
        <f>AVERAGE($GO$142:$GO$151)</f>
        <v>2.141161322593689</v>
      </c>
      <c r="GP34" s="20">
        <f>AVERAGE($GP$142:$GP$151)</f>
        <v>2.1362582325935362</v>
      </c>
      <c r="GQ34" s="20">
        <f>AVERAGE($GQ$142:$GQ$151)</f>
        <v>2.1312256455421448</v>
      </c>
      <c r="GR34" s="20">
        <f>AVERAGE($GR$142:$GR$151)</f>
        <v>2.1260785222053529</v>
      </c>
      <c r="GS34" s="20">
        <f>AVERAGE($GS$142:$GS$151)</f>
        <v>2.1212366819381714</v>
      </c>
      <c r="GT34" s="20">
        <f>AVERAGE($GT$142:$GT$151)</f>
        <v>2.1161943435668946</v>
      </c>
      <c r="GU34" s="20">
        <f>AVERAGE($GU$142:$GU$151)</f>
        <v>2.1124851346015929</v>
      </c>
    </row>
    <row r="35" spans="1:203" x14ac:dyDescent="0.25">
      <c r="A35" s="9" t="s">
        <v>114</v>
      </c>
      <c r="D35" s="20">
        <f>AVERAGE($D$152:$D$161)</f>
        <v>0</v>
      </c>
      <c r="E35" s="20">
        <f>AVERAGE($E$152:$E$161)</f>
        <v>6.8354410177562386E-4</v>
      </c>
      <c r="F35" s="20">
        <f>AVERAGE($F$152:$F$161)</f>
        <v>7.2176672751083967E-3</v>
      </c>
      <c r="G35" s="20">
        <f>AVERAGE($G$152:$G$161)</f>
        <v>2.841427382081747E-2</v>
      </c>
      <c r="H35" s="20">
        <f>AVERAGE($H$152:$H$161)</f>
        <v>6.0982676595449446E-2</v>
      </c>
      <c r="I35" s="20">
        <f>AVERAGE($I$152:$I$161)</f>
        <v>0.11340786740183831</v>
      </c>
      <c r="J35" s="20">
        <f>AVERAGE($J$152:$J$161)</f>
        <v>0.18259585723280908</v>
      </c>
      <c r="K35" s="20">
        <f>AVERAGE($K$152:$K$161)</f>
        <v>0.25308764353394508</v>
      </c>
      <c r="L35" s="20">
        <f>AVERAGE($L$152:$L$161)</f>
        <v>0.33191132396459577</v>
      </c>
      <c r="M35" s="20">
        <f>AVERAGE($M$152:$M$161)</f>
        <v>0.43219802379608152</v>
      </c>
      <c r="N35" s="20">
        <f>AVERAGE($N$152:$N$161)</f>
        <v>0.53468070924282074</v>
      </c>
      <c r="O35" s="20">
        <f>AVERAGE($O$152:$O$161)</f>
        <v>0.63834691047668457</v>
      </c>
      <c r="P35" s="20">
        <f>AVERAGE($P$152:$P$161)</f>
        <v>0.73781432211399078</v>
      </c>
      <c r="Q35" s="20">
        <f>AVERAGE($Q$152:$Q$161)</f>
        <v>0.84179470241069798</v>
      </c>
      <c r="R35" s="20">
        <f>AVERAGE($R$152:$R$161)</f>
        <v>0.94753211736679077</v>
      </c>
      <c r="S35" s="20">
        <f>AVERAGE($S$152:$S$161)</f>
        <v>1.0562381863594055</v>
      </c>
      <c r="T35" s="20">
        <f>AVERAGE($T$152:$T$161)</f>
        <v>1.1551509141921996</v>
      </c>
      <c r="U35" s="20">
        <f>AVERAGE($U$152:$U$161)</f>
        <v>1.2533358037471771</v>
      </c>
      <c r="V35" s="20">
        <f>AVERAGE($V$152:$V$161)</f>
        <v>1.3406827270984649</v>
      </c>
      <c r="W35" s="20">
        <f>AVERAGE($W$152:$W$161)</f>
        <v>1.4329814314842224</v>
      </c>
      <c r="X35" s="20">
        <f>AVERAGE($X$152:$X$161)</f>
        <v>1.5204687595367432</v>
      </c>
      <c r="Y35" s="20">
        <f>AVERAGE($Y$152:$Y$161)</f>
        <v>1.5982413411140441</v>
      </c>
      <c r="Z35" s="20">
        <f>AVERAGE($Z$152:$Z$161)</f>
        <v>1.6755836486816407</v>
      </c>
      <c r="AA35" s="20">
        <f>AVERAGE($AA$152:$AA$161)</f>
        <v>1.7430482864379884</v>
      </c>
      <c r="AB35" s="20">
        <f>AVERAGE($AB$152:$AB$161)</f>
        <v>1.8066310942173005</v>
      </c>
      <c r="AC35" s="20">
        <f>AVERAGE($AC$152:$AC$161)</f>
        <v>1.8704105973243714</v>
      </c>
      <c r="AD35" s="20">
        <f>AVERAGE($AD$152:$AD$161)</f>
        <v>1.9266116917133331</v>
      </c>
      <c r="AE35" s="20">
        <f>AVERAGE($AE$152:$AE$161)</f>
        <v>1.9788662016391754</v>
      </c>
      <c r="AF35" s="20">
        <f>AVERAGE($AF$152:$AF$161)</f>
        <v>2.026437795162201</v>
      </c>
      <c r="AG35" s="20">
        <f>AVERAGE($AG$152:$AG$161)</f>
        <v>2.0743468999862671</v>
      </c>
      <c r="AH35" s="20">
        <f>AVERAGE($AH$152:$AH$161)</f>
        <v>2.1149777531623841</v>
      </c>
      <c r="AI35" s="20">
        <f>AVERAGE($AI$152:$AI$161)</f>
        <v>2.152729105949402</v>
      </c>
      <c r="AJ35" s="20">
        <f>AVERAGE($AJ$152:$AJ$161)</f>
        <v>2.1892907142639162</v>
      </c>
      <c r="AK35" s="20">
        <f>AVERAGE($AK$152:$AK$161)</f>
        <v>2.2190646529197693</v>
      </c>
      <c r="AL35" s="20">
        <f>AVERAGE($AL$152:$AL$161)</f>
        <v>2.2486630797386171</v>
      </c>
      <c r="AM35" s="20">
        <f>AVERAGE($AM$152:$AM$161)</f>
        <v>2.2756703853607179</v>
      </c>
      <c r="AN35" s="20">
        <f>AVERAGE($AN$152:$AN$161)</f>
        <v>2.3010143160820009</v>
      </c>
      <c r="AO35" s="20">
        <f>AVERAGE($AO$152:$AO$161)</f>
        <v>2.3220068216323853</v>
      </c>
      <c r="AP35" s="20">
        <f>AVERAGE($AP$152:$AP$161)</f>
        <v>2.3414656996726988</v>
      </c>
      <c r="AQ35" s="20">
        <f>AVERAGE($AQ$152:$AQ$161)</f>
        <v>2.359419584274292</v>
      </c>
      <c r="AR35" s="20">
        <f>AVERAGE($AR$152:$AR$161)</f>
        <v>2.3752265930175782</v>
      </c>
      <c r="AS35" s="20">
        <f>AVERAGE($AS$152:$AS$161)</f>
        <v>2.3899271249771119</v>
      </c>
      <c r="AT35" s="20">
        <f>AVERAGE($AT$152:$AT$161)</f>
        <v>2.4022794127464295</v>
      </c>
      <c r="AU35" s="20">
        <f>AVERAGE($AU$152:$AU$161)</f>
        <v>2.4135923385620117</v>
      </c>
      <c r="AV35" s="20">
        <f>AVERAGE($AV$152:$AV$161)</f>
        <v>2.4244019269943236</v>
      </c>
      <c r="AW35" s="20">
        <f>AVERAGE($AW$152:$AW$161)</f>
        <v>2.4332360148429872</v>
      </c>
      <c r="AX35" s="20">
        <f>AVERAGE($AX$152:$AX$161)</f>
        <v>2.4412595629692078</v>
      </c>
      <c r="AY35" s="20">
        <f>AVERAGE($AY$152:$AY$161)</f>
        <v>2.4482120990753176</v>
      </c>
      <c r="AZ35" s="20">
        <f>AVERAGE($AZ$152:$AZ$161)</f>
        <v>2.4538573503494261</v>
      </c>
      <c r="BA35" s="20">
        <f>AVERAGE($BA$152:$BA$161)</f>
        <v>2.4589808225631713</v>
      </c>
      <c r="BB35" s="20">
        <f>AVERAGE($BB$152:$BB$161)</f>
        <v>2.4637254118919372</v>
      </c>
      <c r="BC35" s="20">
        <f>AVERAGE($BC$152:$BC$161)</f>
        <v>2.4668332099914552</v>
      </c>
      <c r="BD35" s="20">
        <f>AVERAGE($BD$152:$BD$161)</f>
        <v>2.4698001146316528</v>
      </c>
      <c r="BE35" s="20">
        <f>AVERAGE($BE$152:$BE$161)</f>
        <v>2.4719374775886536</v>
      </c>
      <c r="BF35" s="20">
        <f>AVERAGE($BF$152:$BF$161)</f>
        <v>2.4735182285308839</v>
      </c>
      <c r="BG35" s="20">
        <f>AVERAGE($BG$152:$BG$161)</f>
        <v>2.4748650431632995</v>
      </c>
      <c r="BH35" s="20">
        <f>AVERAGE($BH$152:$BH$161)</f>
        <v>2.4754058003425596</v>
      </c>
      <c r="BI35" s="20">
        <f>AVERAGE($BI$152:$BI$161)</f>
        <v>2.4755972266197204</v>
      </c>
      <c r="BJ35" s="20">
        <f>AVERAGE($BJ$152:$BJ$161)</f>
        <v>2.4754165768623353</v>
      </c>
      <c r="BK35" s="20">
        <f>AVERAGE($BK$152:$BK$161)</f>
        <v>2.4746703147888183</v>
      </c>
      <c r="BL35" s="20">
        <f>AVERAGE($BL$152:$BL$161)</f>
        <v>2.4738164067268373</v>
      </c>
      <c r="BM35" s="20">
        <f>AVERAGE($BM$152:$BM$161)</f>
        <v>2.4723057627677916</v>
      </c>
      <c r="BN35" s="20">
        <f>AVERAGE($BN$152:$BN$161)</f>
        <v>2.4708817243576049</v>
      </c>
      <c r="BO35" s="20">
        <f>AVERAGE($BO$152:$BO$161)</f>
        <v>2.4689399242401122</v>
      </c>
      <c r="BP35" s="20">
        <f>AVERAGE($BP$152:$BP$161)</f>
        <v>2.466815745830536</v>
      </c>
      <c r="BQ35" s="20">
        <f>AVERAGE($BQ$152:$BQ$161)</f>
        <v>2.4641701459884642</v>
      </c>
      <c r="BR35" s="20">
        <f>AVERAGE($BR$152:$BR$161)</f>
        <v>2.4616467714309693</v>
      </c>
      <c r="BS35" s="20">
        <f>AVERAGE($BS$152:$BS$161)</f>
        <v>2.4590370655059814</v>
      </c>
      <c r="BT35" s="20">
        <f>AVERAGE($BT$152:$BT$161)</f>
        <v>2.4559821844100953</v>
      </c>
      <c r="BU35" s="20">
        <f>AVERAGE($BU$152:$BU$161)</f>
        <v>2.4525850415229797</v>
      </c>
      <c r="BV35" s="20">
        <f>AVERAGE($BV$152:$BV$161)</f>
        <v>2.4492676734924315</v>
      </c>
      <c r="BW35" s="20">
        <f>AVERAGE($BW$152:$BW$161)</f>
        <v>2.4455420255661009</v>
      </c>
      <c r="BX35" s="20">
        <f>AVERAGE($BX$152:$BX$161)</f>
        <v>2.4421598792076109</v>
      </c>
      <c r="BY35" s="20">
        <f>AVERAGE($BY$152:$BY$161)</f>
        <v>2.4384975552558901</v>
      </c>
      <c r="BZ35" s="20">
        <f>AVERAGE($BZ$152:$BZ$161)</f>
        <v>2.4341980457305907</v>
      </c>
      <c r="CA35" s="20">
        <f>AVERAGE($CA$152:$CA$161)</f>
        <v>2.4301337122917177</v>
      </c>
      <c r="CB35" s="20">
        <f>AVERAGE($CB$152:$CB$161)</f>
        <v>2.4261620044708252</v>
      </c>
      <c r="CC35" s="20">
        <f>AVERAGE($CC$152:$CC$161)</f>
        <v>2.4217237710952757</v>
      </c>
      <c r="CD35" s="20">
        <f>AVERAGE($CD$152:$CD$161)</f>
        <v>2.4176364183425902</v>
      </c>
      <c r="CE35" s="20">
        <f>AVERAGE($CE$152:$CE$161)</f>
        <v>2.4129630327224731</v>
      </c>
      <c r="CF35" s="20">
        <f>AVERAGE($CF$152:$CF$161)</f>
        <v>2.4083106637001039</v>
      </c>
      <c r="CG35" s="20">
        <f>AVERAGE($CG$152:$CG$161)</f>
        <v>2.4039631962776182</v>
      </c>
      <c r="CH35" s="20">
        <f>AVERAGE($CH$152:$CH$161)</f>
        <v>2.3992350816726686</v>
      </c>
      <c r="CI35" s="20">
        <f>AVERAGE($CI$152:$CI$161)</f>
        <v>2.3945115566253663</v>
      </c>
      <c r="CJ35" s="20">
        <f>AVERAGE($CJ$152:$CJ$161)</f>
        <v>2.3895275473594664</v>
      </c>
      <c r="CK35" s="20">
        <f>AVERAGE($CK$152:$CK$161)</f>
        <v>2.3846838951110838</v>
      </c>
      <c r="CL35" s="20">
        <f>AVERAGE($CL$152:$CL$161)</f>
        <v>2.3797571539878843</v>
      </c>
      <c r="CM35" s="20">
        <f>AVERAGE($CM$152:$CM$161)</f>
        <v>2.3749944329261781</v>
      </c>
      <c r="CN35" s="20">
        <f>AVERAGE($CN$152:$CN$161)</f>
        <v>2.3698681473731993</v>
      </c>
      <c r="CO35" s="20">
        <f>AVERAGE($CO$152:$CO$161)</f>
        <v>2.3646083354949949</v>
      </c>
      <c r="CP35" s="20">
        <f>AVERAGE($CP$152:$CP$161)</f>
        <v>2.3595340728759764</v>
      </c>
      <c r="CQ35" s="20">
        <f>AVERAGE($CQ$152:$CQ$161)</f>
        <v>2.354380416870117</v>
      </c>
      <c r="CR35" s="20">
        <f>AVERAGE($CR$152:$CR$161)</f>
        <v>2.349403440952301</v>
      </c>
      <c r="CS35" s="20">
        <f>AVERAGE($CS$152:$CS$161)</f>
        <v>2.3440797328948975</v>
      </c>
      <c r="CT35" s="20">
        <f>AVERAGE($CT$152:$CT$161)</f>
        <v>2.3386239290237425</v>
      </c>
      <c r="CU35" s="20">
        <f>AVERAGE($CU$152:$CU$161)</f>
        <v>2.3333710074424743</v>
      </c>
      <c r="CV35" s="20">
        <f>AVERAGE($CV$152:$CV$161)</f>
        <v>2.3280597329139709</v>
      </c>
      <c r="CW35" s="20">
        <f>AVERAGE($CW$152:$CW$161)</f>
        <v>2.3229345798492433</v>
      </c>
      <c r="CX35" s="20">
        <f>AVERAGE($CX$152:$CX$161)</f>
        <v>2.3174776792526246</v>
      </c>
      <c r="CY35" s="20">
        <f>AVERAGE($CY$152:$CY$161)</f>
        <v>2.3118887543678284</v>
      </c>
      <c r="CZ35" s="20">
        <f>AVERAGE($CZ$152:$CZ$161)</f>
        <v>2.301101303100586</v>
      </c>
      <c r="DA35" s="20">
        <f>AVERAGE($DA$152:$DA$161)</f>
        <v>2.2958791255950928</v>
      </c>
      <c r="DB35" s="20">
        <f>AVERAGE($DB$152:$DB$161)</f>
        <v>2.2903387427330015</v>
      </c>
      <c r="DC35" s="20">
        <f>AVERAGE($DC$152:$DC$161)</f>
        <v>2.2846654415130616</v>
      </c>
      <c r="DD35" s="20">
        <f>AVERAGE($DD$152:$DD$161)</f>
        <v>2.2792188048362734</v>
      </c>
      <c r="DE35" s="20">
        <f>AVERAGE($DE$152:$DE$161)</f>
        <v>2.2737419962882996</v>
      </c>
      <c r="DF35" s="20">
        <f>AVERAGE($DF$152:$DF$161)</f>
        <v>2.2684620499610899</v>
      </c>
      <c r="DG35" s="20">
        <f>AVERAGE($DG$152:$DG$161)</f>
        <v>2.2628761529922485</v>
      </c>
      <c r="DH35" s="20">
        <f>AVERAGE($DH$152:$DH$161)</f>
        <v>2.257155990600586</v>
      </c>
      <c r="DI35" s="20">
        <f>AVERAGE($DI$152:$DI$161)</f>
        <v>2.2516700506210325</v>
      </c>
      <c r="DJ35" s="20">
        <f>AVERAGE($DJ$152:$DJ$161)</f>
        <v>2.2462651968002318</v>
      </c>
      <c r="DK35" s="20">
        <f>AVERAGE($DK$152:$DK$161)</f>
        <v>2.2408126115798952</v>
      </c>
      <c r="DL35" s="20">
        <f>AVERAGE($DL$152:$DL$161)</f>
        <v>2.2352099895477293</v>
      </c>
      <c r="DM35" s="20">
        <f>AVERAGE($DM$152:$DM$161)</f>
        <v>2.2294715881347655</v>
      </c>
      <c r="DN35" s="20">
        <f>AVERAGE($DN$152:$DN$161)</f>
        <v>2.2239727139472962</v>
      </c>
      <c r="DO35" s="20">
        <f>AVERAGE($DO$152:$DO$161)</f>
        <v>2.218639302253723</v>
      </c>
      <c r="DP35" s="20">
        <f>AVERAGE($DP$152:$DP$161)</f>
        <v>2.213148522377014</v>
      </c>
      <c r="DQ35" s="20">
        <f>AVERAGE($DQ$152:$DQ$161)</f>
        <v>2.2075516700744631</v>
      </c>
      <c r="DR35" s="20">
        <f>AVERAGE($DR$152:$DR$161)</f>
        <v>2.2018170714378358</v>
      </c>
      <c r="DS35" s="20">
        <f>AVERAGE($DS$152:$DS$161)</f>
        <v>2.1963258266448973</v>
      </c>
      <c r="DT35" s="20">
        <f>AVERAGE($DT$152:$DT$161)</f>
        <v>2.1910087347030638</v>
      </c>
      <c r="DU35" s="20">
        <f>AVERAGE($DU$152:$DU$161)</f>
        <v>2.185528004169464</v>
      </c>
      <c r="DV35" s="20">
        <f>AVERAGE($DV$152:$DV$161)</f>
        <v>2.1799537420272825</v>
      </c>
      <c r="DW35" s="20">
        <f>AVERAGE($DW$152:$DW$161)</f>
        <v>2.1742397904396058</v>
      </c>
      <c r="DX35" s="20">
        <f>AVERAGE($DX$152:$DX$161)</f>
        <v>2.1687716364860536</v>
      </c>
      <c r="DY35" s="20">
        <f>AVERAGE($DY$152:$DY$161)</f>
        <v>2.1634839892387392</v>
      </c>
      <c r="DZ35" s="20">
        <f>AVERAGE($DZ$152:$DZ$161)</f>
        <v>2.1580278038978578</v>
      </c>
      <c r="EA35" s="20">
        <f>AVERAGE($EA$152:$EA$161)</f>
        <v>2.1524888157844542</v>
      </c>
      <c r="EB35" s="20">
        <f>AVERAGE($EB$152:$EB$161)</f>
        <v>2.1468081295490267</v>
      </c>
      <c r="EC35" s="20">
        <f>AVERAGE($EC$152:$EC$161)</f>
        <v>2.1413749396800994</v>
      </c>
      <c r="ED35" s="20">
        <f>AVERAGE($ED$152:$ED$161)</f>
        <v>2.1361266374588013</v>
      </c>
      <c r="EE35" s="20">
        <f>AVERAGE($EE$152:$EE$161)</f>
        <v>2.1307057976722716</v>
      </c>
      <c r="EF35" s="20">
        <f>AVERAGE($EF$152:$EF$161)</f>
        <v>2.1252118408679963</v>
      </c>
      <c r="EG35" s="20">
        <f>AVERAGE($EG$152:$EG$161)</f>
        <v>2.1195739030838014</v>
      </c>
      <c r="EH35" s="20">
        <f>AVERAGE($EH$152:$EH$161)</f>
        <v>2.1141845107078554</v>
      </c>
      <c r="EI35" s="20">
        <f>AVERAGE($EI$152:$EI$161)</f>
        <v>2.1089830219745638</v>
      </c>
      <c r="EJ35" s="20">
        <f>AVERAGE($EJ$152:$EJ$161)</f>
        <v>2.1036058604717254</v>
      </c>
      <c r="EK35" s="20">
        <f>AVERAGE($EK$152:$EK$161)</f>
        <v>2.0981640338897707</v>
      </c>
      <c r="EL35" s="20">
        <f>AVERAGE($EL$152:$EL$161)</f>
        <v>2.0925759851932524</v>
      </c>
      <c r="EM35" s="20">
        <f>AVERAGE($EM$152:$EM$161)</f>
        <v>2.0872370660305024</v>
      </c>
      <c r="EN35" s="20">
        <f>AVERAGE($EN$152:$EN$161)</f>
        <v>2.0820878386497497</v>
      </c>
      <c r="EO35" s="20">
        <f>AVERAGE($EO$152:$EO$161)</f>
        <v>2.0767604649066924</v>
      </c>
      <c r="EP35" s="20">
        <f>AVERAGE($EP$152:$EP$161)</f>
        <v>2.0713760912418366</v>
      </c>
      <c r="EQ35" s="20">
        <f>AVERAGE($EQ$152:$EQ$161)</f>
        <v>2.0658433794975282</v>
      </c>
      <c r="ER35" s="20">
        <f>AVERAGE($ER$152:$ER$161)</f>
        <v>2.0605596899986267</v>
      </c>
      <c r="ES35" s="20">
        <f>AVERAGE($ES$152:$ES$161)</f>
        <v>2.0554668068885804</v>
      </c>
      <c r="ET35" s="20">
        <f>AVERAGE($ET$152:$ET$161)</f>
        <v>2.0501936554908751</v>
      </c>
      <c r="EU35" s="20">
        <f>AVERAGE($EU$152:$EU$161)</f>
        <v>2.0448706328868864</v>
      </c>
      <c r="EV35" s="20">
        <f>AVERAGE($EV$152:$EV$161)</f>
        <v>2.039397042989731</v>
      </c>
      <c r="EW35" s="20">
        <f>AVERAGE($EW$152:$EW$161)</f>
        <v>2.0341722846031187</v>
      </c>
      <c r="EX35" s="20">
        <f>AVERAGE($EX$152:$EX$161)</f>
        <v>2.0291384756565094</v>
      </c>
      <c r="EY35" s="20">
        <f>AVERAGE($EY$152:$EY$161)</f>
        <v>2.0239229977130888</v>
      </c>
      <c r="EZ35" s="20">
        <f>AVERAGE($EZ$152:$EZ$161)</f>
        <v>2.0186639368534087</v>
      </c>
      <c r="FA35" s="20">
        <f>AVERAGE($FA$152:$FA$161)</f>
        <v>2.013252204656601</v>
      </c>
      <c r="FB35" s="20">
        <f>AVERAGE($FB$152:$FB$161)</f>
        <v>2.0080888688564302</v>
      </c>
      <c r="FC35" s="20">
        <f>AVERAGE($FC$152:$FC$161)</f>
        <v>2.0031162381172178</v>
      </c>
      <c r="FD35" s="20">
        <f>AVERAGE($FD$152:$FD$161)</f>
        <v>1.9979605615139007</v>
      </c>
      <c r="FE35" s="20">
        <f>AVERAGE($FE$152:$FE$161)</f>
        <v>1.992767471075058</v>
      </c>
      <c r="FF35" s="20">
        <f>AVERAGE($FF$152:$FF$161)</f>
        <v>1.9874195396900176</v>
      </c>
      <c r="FG35" s="20">
        <f>AVERAGE($FG$152:$FG$161)</f>
        <v>1.982319313287735</v>
      </c>
      <c r="FH35" s="20">
        <f>AVERAGE($FH$152:$FH$161)</f>
        <v>1.9774091660976409</v>
      </c>
      <c r="FI35" s="20">
        <f>AVERAGE($FI$152:$FI$161)</f>
        <v>1.9723149180412292</v>
      </c>
      <c r="FJ35" s="20">
        <f>AVERAGE($FJ$152:$FJ$161)</f>
        <v>1.9671889126300812</v>
      </c>
      <c r="FK35" s="20">
        <f>AVERAGE($FK$152:$FK$161)</f>
        <v>1.961905950307846</v>
      </c>
      <c r="FL35" s="20">
        <f>AVERAGE($FL$152:$FL$161)</f>
        <v>1.956870049238205</v>
      </c>
      <c r="FM35" s="20">
        <f>AVERAGE($FM$152:$FM$161)</f>
        <v>1.9520230770111084</v>
      </c>
      <c r="FN35" s="20">
        <f>AVERAGE($FN$152:$FN$161)</f>
        <v>1.9469913184642791</v>
      </c>
      <c r="FO35" s="20">
        <f>AVERAGE($FO$152:$FO$161)</f>
        <v>1.9419331312179566</v>
      </c>
      <c r="FP35" s="20">
        <f>AVERAGE($FP$152:$FP$161)</f>
        <v>1.9367159247398376</v>
      </c>
      <c r="FQ35" s="20">
        <f>AVERAGE($FQ$152:$FQ$161)</f>
        <v>1.9317449092864991</v>
      </c>
      <c r="FR35" s="20">
        <f>AVERAGE($FR$152:$FR$161)</f>
        <v>1.9269614756107329</v>
      </c>
      <c r="FS35" s="20">
        <f>AVERAGE($FS$152:$FS$161)</f>
        <v>1.9219928681850433</v>
      </c>
      <c r="FT35" s="20">
        <f>AVERAGE($FT$152:$FT$161)</f>
        <v>1.9170026898384094</v>
      </c>
      <c r="FU35" s="20">
        <f>AVERAGE($FU$152:$FU$161)</f>
        <v>1.9118515610694886</v>
      </c>
      <c r="FV35" s="20">
        <f>AVERAGE($FV$152:$FV$161)</f>
        <v>1.9069457292556762</v>
      </c>
      <c r="FW35" s="20">
        <f>AVERAGE($FW$152:$FW$161)</f>
        <v>1.902226024866104</v>
      </c>
      <c r="FX35" s="20">
        <f>AVERAGE($FX$152:$FX$161)</f>
        <v>1.8973206281661987</v>
      </c>
      <c r="FY35" s="20">
        <f>AVERAGE($FY$152:$FY$161)</f>
        <v>1.8923984885215759</v>
      </c>
      <c r="FZ35" s="20">
        <f>AVERAGE($FZ$152:$FZ$161)</f>
        <v>1.8873135328292847</v>
      </c>
      <c r="GA35" s="20">
        <f>AVERAGE($GA$152:$GA$161)</f>
        <v>1.882472848892212</v>
      </c>
      <c r="GB35" s="20">
        <f>AVERAGE($GB$152:$GB$161)</f>
        <v>1.8778166353702546</v>
      </c>
      <c r="GC35" s="20">
        <f>AVERAGE($GC$152:$GC$161)</f>
        <v>1.8729744851589203</v>
      </c>
      <c r="GD35" s="20">
        <f>AVERAGE($GD$152:$GD$161)</f>
        <v>1.8681202113628388</v>
      </c>
      <c r="GE35" s="20">
        <f>AVERAGE($GE$152:$GE$161)</f>
        <v>1.8631012082099914</v>
      </c>
      <c r="GF35" s="20">
        <f>AVERAGE($GF$152:$GF$161)</f>
        <v>1.8583254396915436</v>
      </c>
      <c r="GG35" s="20">
        <f>AVERAGE($GG$152:$GG$161)</f>
        <v>1.853732454776764</v>
      </c>
      <c r="GH35" s="20">
        <f>AVERAGE($GH$152:$GH$161)</f>
        <v>1.8489532947540284</v>
      </c>
      <c r="GI35" s="20">
        <f>AVERAGE($GI$152:$GI$161)</f>
        <v>1.8441663980484009</v>
      </c>
      <c r="GJ35" s="20">
        <f>AVERAGE($GJ$152:$GJ$161)</f>
        <v>1.8392130494117738</v>
      </c>
      <c r="GK35" s="20">
        <f>AVERAGE($GK$152:$GK$161)</f>
        <v>1.8345018804073334</v>
      </c>
      <c r="GL35" s="20">
        <f>AVERAGE($GL$152:$GL$161)</f>
        <v>1.8299715757369994</v>
      </c>
      <c r="GM35" s="20">
        <f>AVERAGE($GM$152:$GM$161)</f>
        <v>1.8252551078796386</v>
      </c>
      <c r="GN35" s="20">
        <f>AVERAGE($GN$152:$GN$161)</f>
        <v>1.8205349862575531</v>
      </c>
      <c r="GO35" s="20">
        <f>AVERAGE($GO$152:$GO$161)</f>
        <v>1.8156468629837037</v>
      </c>
      <c r="GP35" s="20">
        <f>AVERAGE($GP$152:$GP$161)</f>
        <v>1.8109997272491456</v>
      </c>
      <c r="GQ35" s="20">
        <f>AVERAGE($GQ$152:$GQ$161)</f>
        <v>1.8065315544605256</v>
      </c>
      <c r="GR35" s="20">
        <f>AVERAGE($GR$152:$GR$161)</f>
        <v>1.8018772423267364</v>
      </c>
      <c r="GS35" s="20">
        <f>AVERAGE($GS$152:$GS$161)</f>
        <v>1.7972233295440674</v>
      </c>
      <c r="GT35" s="20">
        <f>AVERAGE($GT$152:$GT$161)</f>
        <v>1.7923997402191163</v>
      </c>
      <c r="GU35" s="20">
        <f>AVERAGE($GU$152:$GU$161)</f>
        <v>1.7890293061733247</v>
      </c>
    </row>
    <row r="58" spans="1:203" x14ac:dyDescent="0.25">
      <c r="A58" s="18" t="s">
        <v>115</v>
      </c>
    </row>
    <row r="59" spans="1:203" x14ac:dyDescent="0.25">
      <c r="A59" s="21" t="s">
        <v>116</v>
      </c>
      <c r="B59" s="22" t="s">
        <v>117</v>
      </c>
      <c r="C59" s="22" t="s">
        <v>118</v>
      </c>
    </row>
    <row r="60" spans="1:203" x14ac:dyDescent="0.25">
      <c r="A60" s="9"/>
    </row>
    <row r="61" spans="1:203" x14ac:dyDescent="0.25">
      <c r="A61" s="9" t="s">
        <v>99</v>
      </c>
      <c r="B61" s="19"/>
      <c r="C61" s="19"/>
      <c r="D61" s="19">
        <v>0</v>
      </c>
      <c r="E61" s="19">
        <v>0.12323850393295288</v>
      </c>
      <c r="F61" s="19">
        <v>0.24345807731151581</v>
      </c>
      <c r="G61" s="19">
        <v>0.39451697468757629</v>
      </c>
      <c r="H61" s="19">
        <v>0.49451696872711182</v>
      </c>
      <c r="I61" s="19">
        <v>0.60972994565963745</v>
      </c>
      <c r="J61" s="19">
        <v>0.75972992181777954</v>
      </c>
      <c r="K61" s="19">
        <v>0.85972994565963745</v>
      </c>
      <c r="L61" s="19">
        <v>0.99265956878662109</v>
      </c>
      <c r="M61" s="19">
        <v>1.1216939687728882</v>
      </c>
      <c r="N61" s="19">
        <v>1.2216939926147461</v>
      </c>
      <c r="O61" s="19">
        <v>1.354506254196167</v>
      </c>
      <c r="P61" s="19">
        <v>1.4481865167617798</v>
      </c>
      <c r="Q61" s="19">
        <v>1.5833295583724976</v>
      </c>
      <c r="R61" s="19">
        <v>1.7165724039077759</v>
      </c>
      <c r="S61" s="19">
        <v>1.8165724277496338</v>
      </c>
      <c r="T61" s="19">
        <v>1.9665724039077759</v>
      </c>
      <c r="U61" s="19">
        <v>2.0665724277496338</v>
      </c>
      <c r="V61" s="19">
        <v>2.1605870723724365</v>
      </c>
      <c r="W61" s="19">
        <v>2.3105871677398682</v>
      </c>
      <c r="X61" s="19">
        <v>2.4105870723724365</v>
      </c>
      <c r="Y61" s="19">
        <v>2.5605871677398682</v>
      </c>
      <c r="Z61" s="19">
        <v>2.6470470428466797</v>
      </c>
      <c r="AA61" s="19">
        <v>2.7862317562103271</v>
      </c>
      <c r="AB61" s="19">
        <v>2.9265780448913574</v>
      </c>
      <c r="AC61" s="19">
        <v>3.0129251480102539</v>
      </c>
      <c r="AD61" s="19">
        <v>3.1520900726318359</v>
      </c>
      <c r="AE61" s="19">
        <v>3.2424297332763672</v>
      </c>
      <c r="AF61" s="19">
        <v>3.3787729740142822</v>
      </c>
      <c r="AG61" s="19">
        <v>3.5179026126861572</v>
      </c>
      <c r="AH61" s="19">
        <v>3.6083695888519287</v>
      </c>
      <c r="AI61" s="19">
        <v>3.7443122863769531</v>
      </c>
      <c r="AJ61" s="19">
        <v>3.8443121910095215</v>
      </c>
      <c r="AK61" s="19">
        <v>3.9714760780334473</v>
      </c>
      <c r="AL61" s="19">
        <v>4.1214761734008789</v>
      </c>
      <c r="AM61" s="19">
        <v>4.2214760780334473</v>
      </c>
      <c r="AN61" s="19">
        <v>4.3394293785095215</v>
      </c>
      <c r="AO61" s="19">
        <v>4.4894294738769531</v>
      </c>
      <c r="AP61" s="19">
        <v>4.5894293785095215</v>
      </c>
      <c r="AQ61" s="19">
        <v>4.6937613487243652</v>
      </c>
      <c r="AR61" s="19">
        <v>4.8437614440917969</v>
      </c>
      <c r="AS61" s="19">
        <v>4.9437613487243652</v>
      </c>
      <c r="AT61" s="19">
        <v>5.0437612533569336</v>
      </c>
      <c r="AU61" s="19">
        <v>5.1937613487243652</v>
      </c>
      <c r="AV61" s="19">
        <v>5.2937612533569336</v>
      </c>
      <c r="AW61" s="19">
        <v>5.4437613487243652</v>
      </c>
      <c r="AX61" s="19">
        <v>5.5437612533569336</v>
      </c>
      <c r="AY61" s="19">
        <v>5.6437616348266602</v>
      </c>
      <c r="AZ61" s="19">
        <v>5.7937612533569336</v>
      </c>
      <c r="BA61" s="19">
        <v>5.8937616348266602</v>
      </c>
      <c r="BB61" s="19">
        <v>6.0437612533569336</v>
      </c>
      <c r="BC61" s="19">
        <v>6.1437616348266602</v>
      </c>
      <c r="BD61" s="19">
        <v>6.2437615394592285</v>
      </c>
      <c r="BE61" s="19">
        <v>6.3937616348266602</v>
      </c>
      <c r="BF61" s="19">
        <v>6.4937615394592285</v>
      </c>
      <c r="BG61" s="19">
        <v>6.6437616348266602</v>
      </c>
      <c r="BH61" s="19">
        <v>6.7437615394592285</v>
      </c>
      <c r="BI61" s="19">
        <v>6.8437614440917969</v>
      </c>
      <c r="BJ61" s="19">
        <v>6.9937615394592285</v>
      </c>
      <c r="BK61" s="19">
        <v>7.0937614440917969</v>
      </c>
      <c r="BL61" s="19">
        <v>7.2437615394592285</v>
      </c>
      <c r="BM61" s="19">
        <v>7.3437614440917969</v>
      </c>
      <c r="BN61" s="19">
        <v>7.4437613487243652</v>
      </c>
      <c r="BO61" s="19">
        <v>7.5937614440917969</v>
      </c>
      <c r="BP61" s="19">
        <v>7.6937613487243652</v>
      </c>
      <c r="BQ61" s="19">
        <v>7.8437614440917969</v>
      </c>
      <c r="BR61" s="19">
        <v>7.9437613487243652</v>
      </c>
      <c r="BS61" s="19">
        <v>8.0437612533569336</v>
      </c>
      <c r="BT61" s="19">
        <v>8.1937618255615234</v>
      </c>
      <c r="BU61" s="19">
        <v>8.2937612533569336</v>
      </c>
      <c r="BV61" s="19">
        <v>8.4437618255615234</v>
      </c>
      <c r="BW61" s="19">
        <v>8.5437612533569336</v>
      </c>
      <c r="BX61" s="19">
        <v>8.6437616348266602</v>
      </c>
      <c r="BY61" s="19">
        <v>8.7937612533569336</v>
      </c>
      <c r="BZ61" s="19">
        <v>8.8937616348266602</v>
      </c>
      <c r="CA61" s="19">
        <v>9.0437612533569336</v>
      </c>
      <c r="CB61" s="19">
        <v>9.1437616348266602</v>
      </c>
      <c r="CC61" s="19">
        <v>9.2437610626220703</v>
      </c>
      <c r="CD61" s="19">
        <v>9.3937616348266602</v>
      </c>
      <c r="CE61" s="19">
        <v>9.4937610626220703</v>
      </c>
      <c r="CF61" s="19">
        <v>9.6437616348266602</v>
      </c>
      <c r="CG61" s="19">
        <v>9.7437610626220703</v>
      </c>
      <c r="CH61" s="19">
        <v>9.8437614440917969</v>
      </c>
      <c r="CI61" s="19">
        <v>9.9937610626220703</v>
      </c>
      <c r="CJ61" s="19">
        <v>10.093761444091797</v>
      </c>
      <c r="CK61" s="19">
        <v>10.24376106262207</v>
      </c>
      <c r="CL61" s="19">
        <v>10.343761444091797</v>
      </c>
      <c r="CM61" s="19">
        <v>10.443761825561523</v>
      </c>
      <c r="CN61" s="19">
        <v>10.593761444091797</v>
      </c>
      <c r="CO61" s="19">
        <v>10.693761825561523</v>
      </c>
      <c r="CP61" s="19">
        <v>10.843761444091797</v>
      </c>
      <c r="CQ61" s="19">
        <v>10.943761825561523</v>
      </c>
      <c r="CR61" s="19">
        <v>11.043761253356934</v>
      </c>
      <c r="CS61" s="19">
        <v>11.193761825561523</v>
      </c>
      <c r="CT61" s="19">
        <v>11.293761253356934</v>
      </c>
      <c r="CU61" s="19">
        <v>11.443761825561523</v>
      </c>
      <c r="CV61" s="19">
        <v>11.543761253356934</v>
      </c>
      <c r="CW61" s="19">
        <v>11.64376163482666</v>
      </c>
      <c r="CX61" s="19">
        <v>11.793761253356934</v>
      </c>
      <c r="CY61" s="19">
        <v>11.89376163482666</v>
      </c>
      <c r="CZ61" s="19">
        <v>12.14376163482666</v>
      </c>
      <c r="DA61" s="19">
        <v>12.243762016296387</v>
      </c>
      <c r="DB61" s="19">
        <v>12.39376163482666</v>
      </c>
      <c r="DC61" s="19">
        <v>12.493762016296387</v>
      </c>
      <c r="DD61" s="19">
        <v>12.64376163482666</v>
      </c>
      <c r="DE61" s="19">
        <v>12.743762016296387</v>
      </c>
      <c r="DF61" s="19">
        <v>12.843761444091797</v>
      </c>
      <c r="DG61" s="19">
        <v>12.993762016296387</v>
      </c>
      <c r="DH61" s="19">
        <v>13.093761444091797</v>
      </c>
      <c r="DI61" s="19">
        <v>13.243762016296387</v>
      </c>
      <c r="DJ61" s="19">
        <v>13.343761444091797</v>
      </c>
      <c r="DK61" s="19">
        <v>13.443761825561523</v>
      </c>
      <c r="DL61" s="19">
        <v>13.593761444091797</v>
      </c>
      <c r="DM61" s="19">
        <v>13.693761825561523</v>
      </c>
      <c r="DN61" s="19">
        <v>13.843761444091797</v>
      </c>
      <c r="DO61" s="19">
        <v>13.943761825561523</v>
      </c>
      <c r="DP61" s="19">
        <v>14.043761253356934</v>
      </c>
      <c r="DQ61" s="19">
        <v>14.193761825561523</v>
      </c>
      <c r="DR61" s="19">
        <v>14.293761253356934</v>
      </c>
      <c r="DS61" s="19">
        <v>14.443761825561523</v>
      </c>
      <c r="DT61" s="19">
        <v>14.543761253356934</v>
      </c>
      <c r="DU61" s="19">
        <v>14.64376163482666</v>
      </c>
      <c r="DV61" s="19">
        <v>14.793761253356934</v>
      </c>
      <c r="DW61" s="19">
        <v>14.89376163482666</v>
      </c>
      <c r="DX61" s="19">
        <v>15.043761253356934</v>
      </c>
      <c r="DY61" s="19">
        <v>15.14376163482666</v>
      </c>
      <c r="DZ61" s="19">
        <v>15.243762016296387</v>
      </c>
      <c r="EA61" s="19">
        <v>15.39376163482666</v>
      </c>
      <c r="EB61" s="19">
        <v>15.493762016296387</v>
      </c>
      <c r="EC61" s="19">
        <v>15.64376163482666</v>
      </c>
      <c r="ED61" s="19">
        <v>15.743762016296387</v>
      </c>
      <c r="EE61" s="19">
        <v>15.843761444091797</v>
      </c>
      <c r="EF61" s="19">
        <v>15.993762016296387</v>
      </c>
      <c r="EG61" s="19">
        <v>16.093761444091797</v>
      </c>
      <c r="EH61" s="19">
        <v>16.24376106262207</v>
      </c>
      <c r="EI61" s="19">
        <v>16.343761444091797</v>
      </c>
      <c r="EJ61" s="19">
        <v>16.443761825561523</v>
      </c>
      <c r="EK61" s="19">
        <v>16.593761444091797</v>
      </c>
      <c r="EL61" s="19">
        <v>16.693761825561523</v>
      </c>
      <c r="EM61" s="19">
        <v>16.843761444091797</v>
      </c>
      <c r="EN61" s="19">
        <v>16.943761825561523</v>
      </c>
      <c r="EO61" s="19">
        <v>17.04376220703125</v>
      </c>
      <c r="EP61" s="19">
        <v>17.193761825561523</v>
      </c>
      <c r="EQ61" s="19">
        <v>17.29376220703125</v>
      </c>
      <c r="ER61" s="19">
        <v>17.443761825561523</v>
      </c>
      <c r="ES61" s="19">
        <v>17.54376220703125</v>
      </c>
      <c r="ET61" s="19">
        <v>17.643760681152344</v>
      </c>
      <c r="EU61" s="19">
        <v>17.79376220703125</v>
      </c>
      <c r="EV61" s="19">
        <v>17.893760681152344</v>
      </c>
      <c r="EW61" s="19">
        <v>18.04376220703125</v>
      </c>
      <c r="EX61" s="19">
        <v>18.143762588500977</v>
      </c>
      <c r="EY61" s="19">
        <v>18.24376106262207</v>
      </c>
      <c r="EZ61" s="19">
        <v>18.393762588500977</v>
      </c>
      <c r="FA61" s="19">
        <v>18.49376106262207</v>
      </c>
      <c r="FB61" s="19">
        <v>18.643762588500977</v>
      </c>
      <c r="FC61" s="19">
        <v>18.74376106262207</v>
      </c>
      <c r="FD61" s="19">
        <v>18.843761444091797</v>
      </c>
      <c r="FE61" s="19">
        <v>18.99376106262207</v>
      </c>
      <c r="FF61" s="19">
        <v>19.093761444091797</v>
      </c>
      <c r="FG61" s="19">
        <v>19.24376106262207</v>
      </c>
      <c r="FH61" s="19">
        <v>19.343761444091797</v>
      </c>
      <c r="FI61" s="19">
        <v>19.443761825561523</v>
      </c>
      <c r="FJ61" s="19">
        <v>19.593761444091797</v>
      </c>
      <c r="FK61" s="19">
        <v>19.693761825561523</v>
      </c>
      <c r="FL61" s="19">
        <v>19.843761444091797</v>
      </c>
      <c r="FM61" s="19">
        <v>19.943761825561523</v>
      </c>
      <c r="FN61" s="19">
        <v>20.04376220703125</v>
      </c>
      <c r="FO61" s="19">
        <v>20.193761825561523</v>
      </c>
      <c r="FP61" s="19">
        <v>20.29376220703125</v>
      </c>
      <c r="FQ61" s="19">
        <v>20.443761825561523</v>
      </c>
      <c r="FR61" s="19">
        <v>20.54376220703125</v>
      </c>
      <c r="FS61" s="19">
        <v>20.643762588500977</v>
      </c>
      <c r="FT61" s="19">
        <v>20.79376220703125</v>
      </c>
      <c r="FU61" s="19">
        <v>20.893762588500977</v>
      </c>
      <c r="FV61" s="19">
        <v>21.04376220703125</v>
      </c>
      <c r="FW61" s="19">
        <v>21.143762588500977</v>
      </c>
      <c r="FX61" s="19">
        <v>21.24376106262207</v>
      </c>
      <c r="FY61" s="19">
        <v>21.393762588500977</v>
      </c>
      <c r="FZ61" s="19">
        <v>21.49376106262207</v>
      </c>
      <c r="GA61" s="19">
        <v>21.643762588500977</v>
      </c>
      <c r="GB61" s="19">
        <v>21.74376106262207</v>
      </c>
      <c r="GC61" s="19">
        <v>21.843761444091797</v>
      </c>
      <c r="GD61" s="19">
        <v>21.99376106262207</v>
      </c>
      <c r="GE61" s="19">
        <v>22.093761444091797</v>
      </c>
      <c r="GF61" s="19">
        <v>22.24376106262207</v>
      </c>
      <c r="GG61" s="19">
        <v>22.343761444091797</v>
      </c>
      <c r="GH61" s="19">
        <v>22.443761825561523</v>
      </c>
      <c r="GI61" s="19">
        <v>22.593761444091797</v>
      </c>
      <c r="GJ61" s="19">
        <v>22.693761825561523</v>
      </c>
      <c r="GK61" s="19">
        <v>22.843761444091797</v>
      </c>
      <c r="GL61" s="19">
        <v>22.943761825561523</v>
      </c>
      <c r="GM61" s="19">
        <v>23.04376220703125</v>
      </c>
      <c r="GN61" s="19">
        <v>23.193761825561523</v>
      </c>
      <c r="GO61" s="19">
        <v>23.29376220703125</v>
      </c>
      <c r="GP61" s="19">
        <v>23.443761825561523</v>
      </c>
      <c r="GQ61" s="19">
        <v>23.54376220703125</v>
      </c>
      <c r="GR61" s="19">
        <v>23.643762588500977</v>
      </c>
      <c r="GS61" s="19">
        <v>23.79376220703125</v>
      </c>
      <c r="GT61" s="19">
        <v>23.893762588500977</v>
      </c>
      <c r="GU61" s="19">
        <v>24</v>
      </c>
    </row>
    <row r="62" spans="1:203" x14ac:dyDescent="0.25">
      <c r="A62" s="9" t="s">
        <v>119</v>
      </c>
      <c r="B62" s="23">
        <v>1</v>
      </c>
      <c r="C62" s="23">
        <v>1</v>
      </c>
      <c r="D62" s="20">
        <v>0</v>
      </c>
      <c r="E62" s="20">
        <v>4.8177447752095759E-4</v>
      </c>
      <c r="F62" s="20">
        <v>4.8616686835885048E-3</v>
      </c>
      <c r="G62" s="20">
        <v>2.0981637760996819E-2</v>
      </c>
      <c r="H62" s="20">
        <v>3.8966067135334015E-2</v>
      </c>
      <c r="I62" s="20">
        <v>6.6565781831741333E-2</v>
      </c>
      <c r="J62" s="20">
        <v>0.11193686723709106</v>
      </c>
      <c r="K62" s="20">
        <v>0.14693178236484528</v>
      </c>
      <c r="L62" s="20">
        <v>0.19783446192741394</v>
      </c>
      <c r="M62" s="20">
        <v>0.25064808130264282</v>
      </c>
      <c r="N62" s="20">
        <v>0.29316383600234985</v>
      </c>
      <c r="O62" s="20">
        <v>0.35100516676902771</v>
      </c>
      <c r="P62" s="20">
        <v>0.39234679937362671</v>
      </c>
      <c r="Q62" s="20">
        <v>0.45222878456115723</v>
      </c>
      <c r="R62" s="20">
        <v>0.51093238592147827</v>
      </c>
      <c r="S62" s="20">
        <v>0.5543714165687561</v>
      </c>
      <c r="T62" s="20">
        <v>0.61797350645065308</v>
      </c>
      <c r="U62" s="20">
        <v>0.65907222032546997</v>
      </c>
      <c r="V62" s="20">
        <v>0.69660937786102295</v>
      </c>
      <c r="W62" s="20">
        <v>0.75408554077148438</v>
      </c>
      <c r="X62" s="20">
        <v>0.79065018892288208</v>
      </c>
      <c r="Y62" s="20">
        <v>0.84275209903717041</v>
      </c>
      <c r="Z62" s="20">
        <v>0.87125784158706665</v>
      </c>
      <c r="AA62" s="20">
        <v>0.91478884220123291</v>
      </c>
      <c r="AB62" s="20">
        <v>0.95575511455535889</v>
      </c>
      <c r="AC62" s="20">
        <v>0.97952014207839966</v>
      </c>
      <c r="AD62" s="20">
        <v>1.0155677795410156</v>
      </c>
      <c r="AE62" s="20">
        <v>1.0375163555145264</v>
      </c>
      <c r="AF62" s="20">
        <v>1.0685523748397827</v>
      </c>
      <c r="AG62" s="20">
        <v>1.0977338552474976</v>
      </c>
      <c r="AH62" s="20">
        <v>1.1154190301895142</v>
      </c>
      <c r="AI62" s="20">
        <v>1.1401747465133667</v>
      </c>
      <c r="AJ62" s="20">
        <v>1.15705406665802</v>
      </c>
      <c r="AK62" s="20">
        <v>1.1769767999649048</v>
      </c>
      <c r="AL62" s="20">
        <v>1.1983891725540161</v>
      </c>
      <c r="AM62" s="20">
        <v>1.2114863395690918</v>
      </c>
      <c r="AN62" s="20">
        <v>1.2257990837097168</v>
      </c>
      <c r="AO62" s="20">
        <v>1.2423416376113892</v>
      </c>
      <c r="AP62" s="20">
        <v>1.2524073123931885</v>
      </c>
      <c r="AQ62" s="20">
        <v>1.2621430158615112</v>
      </c>
      <c r="AR62" s="20">
        <v>1.2748627662658691</v>
      </c>
      <c r="AS62" s="20">
        <v>1.2825642824172974</v>
      </c>
      <c r="AT62" s="20">
        <v>1.2896871566772461</v>
      </c>
      <c r="AU62" s="20">
        <v>1.2993639707565308</v>
      </c>
      <c r="AV62" s="20">
        <v>1.3051928281784058</v>
      </c>
      <c r="AW62" s="20">
        <v>1.3130806684494019</v>
      </c>
      <c r="AX62" s="20">
        <v>1.3178118467330933</v>
      </c>
      <c r="AY62" s="20">
        <v>1.3221533298492432</v>
      </c>
      <c r="AZ62" s="20">
        <v>1.3279907703399658</v>
      </c>
      <c r="BA62" s="20">
        <v>1.3314673900604248</v>
      </c>
      <c r="BB62" s="20">
        <v>1.3361151218414307</v>
      </c>
      <c r="BC62" s="20">
        <v>1.3388650417327881</v>
      </c>
      <c r="BD62" s="20">
        <v>1.3413583040237427</v>
      </c>
      <c r="BE62" s="20">
        <v>1.34465491771698</v>
      </c>
      <c r="BF62" s="20">
        <v>1.3465807437896729</v>
      </c>
      <c r="BG62" s="20">
        <v>1.3490985631942749</v>
      </c>
      <c r="BH62" s="20">
        <v>1.3505493402481079</v>
      </c>
      <c r="BI62" s="20">
        <v>1.3518328666687012</v>
      </c>
      <c r="BJ62" s="20">
        <v>1.3534692525863647</v>
      </c>
      <c r="BK62" s="20">
        <v>1.3543827533721924</v>
      </c>
      <c r="BL62" s="20">
        <v>1.3555111885070801</v>
      </c>
      <c r="BM62" s="20">
        <v>1.3561148643493652</v>
      </c>
      <c r="BN62" s="20">
        <v>1.3566092252731323</v>
      </c>
      <c r="BO62" s="20">
        <v>1.3571618795394897</v>
      </c>
      <c r="BP62" s="20">
        <v>1.3574141263961792</v>
      </c>
      <c r="BQ62" s="20">
        <v>1.3576335906982422</v>
      </c>
      <c r="BR62" s="20">
        <v>1.3576822280883789</v>
      </c>
      <c r="BS62" s="20">
        <v>1.3576587438583374</v>
      </c>
      <c r="BT62" s="20">
        <v>1.3574985265731812</v>
      </c>
      <c r="BU62" s="20">
        <v>1.3573145866394043</v>
      </c>
      <c r="BV62" s="20">
        <v>1.3569329977035522</v>
      </c>
      <c r="BW62" s="20">
        <v>1.3566135168075562</v>
      </c>
      <c r="BX62" s="20">
        <v>1.3562456369400024</v>
      </c>
      <c r="BY62" s="20">
        <v>1.355609655380249</v>
      </c>
      <c r="BZ62" s="20">
        <v>1.3551338911056519</v>
      </c>
      <c r="CA62" s="20">
        <v>1.3543484210968018</v>
      </c>
      <c r="CB62" s="20">
        <v>1.3537805080413818</v>
      </c>
      <c r="CC62" s="20">
        <v>1.3531796932220459</v>
      </c>
      <c r="CD62" s="20">
        <v>1.3522210121154785</v>
      </c>
      <c r="CE62" s="20">
        <v>1.3515461683273315</v>
      </c>
      <c r="CF62" s="20">
        <v>1.3504848480224609</v>
      </c>
      <c r="CG62" s="20">
        <v>1.3497465848922729</v>
      </c>
      <c r="CH62" s="20">
        <v>1.3489855527877808</v>
      </c>
      <c r="CI62" s="20">
        <v>1.347804069519043</v>
      </c>
      <c r="CJ62" s="20">
        <v>1.3469916582107544</v>
      </c>
      <c r="CK62" s="20">
        <v>1.3457385301589966</v>
      </c>
      <c r="CL62" s="20">
        <v>1.3448817729949951</v>
      </c>
      <c r="CM62" s="20">
        <v>1.3440089225769043</v>
      </c>
      <c r="CN62" s="20">
        <v>1.3426716327667236</v>
      </c>
      <c r="CO62" s="20">
        <v>1.3417626619338989</v>
      </c>
      <c r="CP62" s="20">
        <v>1.3403750658035278</v>
      </c>
      <c r="CQ62" s="20">
        <v>1.3394347429275513</v>
      </c>
      <c r="CR62" s="20">
        <v>1.3384832143783569</v>
      </c>
      <c r="CS62" s="20">
        <v>1.3370360136032104</v>
      </c>
      <c r="CT62" s="20">
        <v>1.3360588550567627</v>
      </c>
      <c r="CU62" s="20">
        <v>1.334575891494751</v>
      </c>
      <c r="CV62" s="20">
        <v>1.3335766792297363</v>
      </c>
      <c r="CW62" s="20">
        <v>1.3325692415237427</v>
      </c>
      <c r="CX62" s="20">
        <v>1.3310441970825195</v>
      </c>
      <c r="CY62" s="20">
        <v>1.3300188779830933</v>
      </c>
      <c r="CZ62" s="20">
        <v>1.3274276256561279</v>
      </c>
      <c r="DA62" s="20">
        <v>1.3263808488845825</v>
      </c>
      <c r="DB62" s="20">
        <v>1.3248008489608765</v>
      </c>
      <c r="DC62" s="20">
        <v>1.3237415552139282</v>
      </c>
      <c r="DD62" s="20">
        <v>1.3221437931060791</v>
      </c>
      <c r="DE62" s="20">
        <v>1.3210735321044922</v>
      </c>
      <c r="DF62" s="20">
        <v>1.3199992179870605</v>
      </c>
      <c r="DG62" s="20">
        <v>1.3183810710906982</v>
      </c>
      <c r="DH62" s="20">
        <v>1.3172979354858398</v>
      </c>
      <c r="DI62" s="20">
        <v>1.3156675100326538</v>
      </c>
      <c r="DJ62" s="20">
        <v>1.3145771026611328</v>
      </c>
      <c r="DK62" s="20">
        <v>1.3134838342666626</v>
      </c>
      <c r="DL62" s="20">
        <v>1.3118394613265991</v>
      </c>
      <c r="DM62" s="20">
        <v>1.3107403516769409</v>
      </c>
      <c r="DN62" s="20">
        <v>1.3090879917144775</v>
      </c>
      <c r="DO62" s="20">
        <v>1.3079838752746582</v>
      </c>
      <c r="DP62" s="20">
        <v>1.3068782091140747</v>
      </c>
      <c r="DQ62" s="20">
        <v>1.3052165508270264</v>
      </c>
      <c r="DR62" s="20">
        <v>1.3041071891784668</v>
      </c>
      <c r="DS62" s="20">
        <v>1.3024404048919678</v>
      </c>
      <c r="DT62" s="20">
        <v>1.3013279438018799</v>
      </c>
      <c r="DU62" s="20">
        <v>1.3002142906188965</v>
      </c>
      <c r="DV62" s="20">
        <v>1.2985422611236572</v>
      </c>
      <c r="DW62" s="20">
        <v>1.2974264621734619</v>
      </c>
      <c r="DX62" s="20">
        <v>1.2957515716552734</v>
      </c>
      <c r="DY62" s="20">
        <v>1.2946341037750244</v>
      </c>
      <c r="DZ62" s="20">
        <v>1.2935161590576172</v>
      </c>
      <c r="EA62" s="20">
        <v>1.291838526725769</v>
      </c>
      <c r="EB62" s="20">
        <v>1.2907196283340454</v>
      </c>
      <c r="EC62" s="20">
        <v>1.2890406847000122</v>
      </c>
      <c r="ED62" s="20">
        <v>1.2879210710525513</v>
      </c>
      <c r="EE62" s="20">
        <v>1.2868015766143799</v>
      </c>
      <c r="EF62" s="20">
        <v>1.2851219177246094</v>
      </c>
      <c r="EG62" s="20">
        <v>1.2840020656585693</v>
      </c>
      <c r="EH62" s="20">
        <v>1.2823224067687988</v>
      </c>
      <c r="EI62" s="20">
        <v>1.2812029123306274</v>
      </c>
      <c r="EJ62" s="20">
        <v>1.2800834178924561</v>
      </c>
      <c r="EK62" s="20">
        <v>1.2784045934677124</v>
      </c>
      <c r="EL62" s="20">
        <v>1.2772855758666992</v>
      </c>
      <c r="EM62" s="20">
        <v>1.2756078243255615</v>
      </c>
      <c r="EN62" s="20">
        <v>1.2744896411895752</v>
      </c>
      <c r="EO62" s="20">
        <v>1.2733718156814575</v>
      </c>
      <c r="EP62" s="20">
        <v>1.2716958522796631</v>
      </c>
      <c r="EQ62" s="20">
        <v>1.2705790996551514</v>
      </c>
      <c r="ER62" s="20">
        <v>1.2689046859741211</v>
      </c>
      <c r="ES62" s="20">
        <v>1.2677890062332153</v>
      </c>
      <c r="ET62" s="20">
        <v>1.2666739225387573</v>
      </c>
      <c r="EU62" s="20">
        <v>1.2650022506713867</v>
      </c>
      <c r="EV62" s="20">
        <v>1.2638885974884033</v>
      </c>
      <c r="EW62" s="20">
        <v>1.2622191905975342</v>
      </c>
      <c r="EX62" s="20">
        <v>1.2611069679260254</v>
      </c>
      <c r="EY62" s="20">
        <v>1.2599952220916748</v>
      </c>
      <c r="EZ62" s="20">
        <v>1.2583291530609131</v>
      </c>
      <c r="FA62" s="20">
        <v>1.2572190761566162</v>
      </c>
      <c r="FB62" s="20">
        <v>1.2555555105209351</v>
      </c>
      <c r="FC62" s="20">
        <v>1.2544472217559814</v>
      </c>
      <c r="FD62" s="20">
        <v>1.2533397674560547</v>
      </c>
      <c r="FE62" s="20">
        <v>1.2516800165176392</v>
      </c>
      <c r="FF62" s="20">
        <v>1.2505742311477661</v>
      </c>
      <c r="FG62" s="20">
        <v>1.2489172220230103</v>
      </c>
      <c r="FH62" s="20">
        <v>1.2478134632110596</v>
      </c>
      <c r="FI62" s="20">
        <v>1.2467105388641357</v>
      </c>
      <c r="FJ62" s="20">
        <v>1.2450575828552246</v>
      </c>
      <c r="FK62" s="20">
        <v>1.243956446647644</v>
      </c>
      <c r="FL62" s="20">
        <v>1.2423065900802612</v>
      </c>
      <c r="FM62" s="20">
        <v>1.2412075996398926</v>
      </c>
      <c r="FN62" s="20">
        <v>1.2401094436645508</v>
      </c>
      <c r="FO62" s="20">
        <v>1.2384637594223022</v>
      </c>
      <c r="FP62" s="20">
        <v>1.2373677492141724</v>
      </c>
      <c r="FQ62" s="20">
        <v>1.2357254028320312</v>
      </c>
      <c r="FR62" s="20">
        <v>1.2346314191818237</v>
      </c>
      <c r="FS62" s="20">
        <v>1.2335383892059326</v>
      </c>
      <c r="FT62" s="20">
        <v>1.2319004535675049</v>
      </c>
      <c r="FU62" s="20">
        <v>1.2308094501495361</v>
      </c>
      <c r="FV62" s="20">
        <v>1.2291747331619263</v>
      </c>
      <c r="FW62" s="20">
        <v>1.2280861139297485</v>
      </c>
      <c r="FX62" s="20">
        <v>1.2269983291625977</v>
      </c>
      <c r="FY62" s="20">
        <v>1.2253682613372803</v>
      </c>
      <c r="FZ62" s="20">
        <v>1.2242825031280518</v>
      </c>
      <c r="GA62" s="20">
        <v>1.2226558923721313</v>
      </c>
      <c r="GB62" s="20">
        <v>1.2215725183486938</v>
      </c>
      <c r="GC62" s="20">
        <v>1.2204900979995728</v>
      </c>
      <c r="GD62" s="20">
        <v>1.2188680171966553</v>
      </c>
      <c r="GE62" s="20">
        <v>1.2177878618240356</v>
      </c>
      <c r="GF62" s="20">
        <v>1.2161692380905151</v>
      </c>
      <c r="GG62" s="20">
        <v>1.2150912284851074</v>
      </c>
      <c r="GH62" s="20">
        <v>1.2140141725540161</v>
      </c>
      <c r="GI62" s="20">
        <v>1.2124004364013672</v>
      </c>
      <c r="GJ62" s="20">
        <v>1.2113255262374878</v>
      </c>
      <c r="GK62" s="20">
        <v>1.2097151279449463</v>
      </c>
      <c r="GL62" s="20">
        <v>1.2086426019668579</v>
      </c>
      <c r="GM62" s="20">
        <v>1.2075711488723755</v>
      </c>
      <c r="GN62" s="20">
        <v>1.205965518951416</v>
      </c>
      <c r="GO62" s="20">
        <v>1.2048962116241455</v>
      </c>
      <c r="GP62" s="20">
        <v>1.203294038772583</v>
      </c>
      <c r="GQ62" s="20">
        <v>1.2022271156311035</v>
      </c>
      <c r="GR62" s="20">
        <v>1.2011610269546509</v>
      </c>
      <c r="GS62" s="20">
        <v>1.19956374168396</v>
      </c>
      <c r="GT62" s="20">
        <v>1.1984999179840088</v>
      </c>
      <c r="GU62" s="20">
        <v>1.1973791122436523</v>
      </c>
    </row>
    <row r="63" spans="1:203" x14ac:dyDescent="0.25">
      <c r="A63" s="9" t="s">
        <v>119</v>
      </c>
      <c r="B63" s="23">
        <v>68</v>
      </c>
      <c r="C63" s="23">
        <v>1</v>
      </c>
      <c r="D63" s="20">
        <v>0</v>
      </c>
      <c r="E63" s="20">
        <v>9.9365273490548134E-4</v>
      </c>
      <c r="F63" s="20">
        <v>1.2107139453291893E-2</v>
      </c>
      <c r="G63" s="20">
        <v>4.1111096739768982E-2</v>
      </c>
      <c r="H63" s="20">
        <v>0.10459399223327637</v>
      </c>
      <c r="I63" s="20">
        <v>0.18555937707424164</v>
      </c>
      <c r="J63" s="20">
        <v>0.322043776512146</v>
      </c>
      <c r="K63" s="20">
        <v>0.43028551340103149</v>
      </c>
      <c r="L63" s="20">
        <v>0.6007159948348999</v>
      </c>
      <c r="M63" s="20">
        <v>0.70347034931182861</v>
      </c>
      <c r="N63" s="20">
        <v>0.9078938364982605</v>
      </c>
      <c r="O63" s="20">
        <v>1.0441837310791016</v>
      </c>
      <c r="P63" s="20">
        <v>1.2399625778198242</v>
      </c>
      <c r="Q63" s="20">
        <v>1.401012659072876</v>
      </c>
      <c r="R63" s="20">
        <v>1.6148817539215088</v>
      </c>
      <c r="S63" s="20">
        <v>1.7536747455596924</v>
      </c>
      <c r="T63" s="20">
        <v>1.9304759502410889</v>
      </c>
      <c r="U63" s="20">
        <v>2.0581638813018799</v>
      </c>
      <c r="V63" s="20">
        <v>2.2243976593017578</v>
      </c>
      <c r="W63" s="20">
        <v>2.3339288234710693</v>
      </c>
      <c r="X63" s="20">
        <v>2.4880008697509766</v>
      </c>
      <c r="Y63" s="20">
        <v>2.6281003952026367</v>
      </c>
      <c r="Z63" s="20">
        <v>2.7192487716674805</v>
      </c>
      <c r="AA63" s="20">
        <v>2.8376710414886475</v>
      </c>
      <c r="AB63" s="20">
        <v>2.91983962059021</v>
      </c>
      <c r="AC63" s="20">
        <v>3.021153450012207</v>
      </c>
      <c r="AD63" s="20">
        <v>3.0927028656005859</v>
      </c>
      <c r="AE63" s="20">
        <v>3.1840569972991943</v>
      </c>
      <c r="AF63" s="20">
        <v>3.2436625957489014</v>
      </c>
      <c r="AG63" s="20">
        <v>3.3267264366149902</v>
      </c>
      <c r="AH63" s="20">
        <v>3.4021434783935547</v>
      </c>
      <c r="AI63" s="20">
        <v>3.4511148929595947</v>
      </c>
      <c r="AJ63" s="20">
        <v>3.5149874687194824</v>
      </c>
      <c r="AK63" s="20">
        <v>3.5594470500946045</v>
      </c>
      <c r="AL63" s="20">
        <v>3.6169688701629639</v>
      </c>
      <c r="AM63" s="20">
        <v>3.6537675857543945</v>
      </c>
      <c r="AN63" s="20">
        <v>3.7067489624023437</v>
      </c>
      <c r="AO63" s="20">
        <v>3.7374076843261719</v>
      </c>
      <c r="AP63" s="20">
        <v>3.7861504554748535</v>
      </c>
      <c r="AQ63" s="20">
        <v>3.8262686729431152</v>
      </c>
      <c r="AR63" s="20">
        <v>3.8546929359436035</v>
      </c>
      <c r="AS63" s="20">
        <v>3.8816895484924316</v>
      </c>
      <c r="AT63" s="20">
        <v>3.913823127746582</v>
      </c>
      <c r="AU63" s="20">
        <v>3.9494178295135498</v>
      </c>
      <c r="AV63" s="20">
        <v>3.9716675281524658</v>
      </c>
      <c r="AW63" s="20">
        <v>3.9967508316040039</v>
      </c>
      <c r="AX63" s="20">
        <v>4.026176929473877</v>
      </c>
      <c r="AY63" s="20">
        <v>4.0467319488525391</v>
      </c>
      <c r="AZ63" s="20">
        <v>4.0640683174133301</v>
      </c>
      <c r="BA63" s="20">
        <v>4.0805172920227051</v>
      </c>
      <c r="BB63" s="20">
        <v>4.1045403480529785</v>
      </c>
      <c r="BC63" s="20">
        <v>4.1188926696777344</v>
      </c>
      <c r="BD63" s="20">
        <v>4.1390180587768555</v>
      </c>
      <c r="BE63" s="20">
        <v>4.1486954689025879</v>
      </c>
      <c r="BF63" s="20">
        <v>4.1647429466247559</v>
      </c>
      <c r="BG63" s="20">
        <v>4.1811175346374512</v>
      </c>
      <c r="BH63" s="20">
        <v>4.1912178993225098</v>
      </c>
      <c r="BI63" s="20">
        <v>4.204136848449707</v>
      </c>
      <c r="BJ63" s="20">
        <v>4.2127532958984375</v>
      </c>
      <c r="BK63" s="20">
        <v>4.2238774299621582</v>
      </c>
      <c r="BL63" s="20">
        <v>4.2310953140258789</v>
      </c>
      <c r="BM63" s="20">
        <v>4.2402400970458984</v>
      </c>
      <c r="BN63" s="20">
        <v>4.2461690902709961</v>
      </c>
      <c r="BO63" s="20">
        <v>4.253608226776123</v>
      </c>
      <c r="BP63" s="20">
        <v>4.2574663162231445</v>
      </c>
      <c r="BQ63" s="20">
        <v>4.2623271942138672</v>
      </c>
      <c r="BR63" s="20">
        <v>4.267366886138916</v>
      </c>
      <c r="BS63" s="20">
        <v>4.272127628326416</v>
      </c>
      <c r="BT63" s="20">
        <v>4.2747898101806641</v>
      </c>
      <c r="BU63" s="20">
        <v>4.2775664329528809</v>
      </c>
      <c r="BV63" s="20">
        <v>4.2793698310852051</v>
      </c>
      <c r="BW63" s="20">
        <v>4.2810497283935547</v>
      </c>
      <c r="BX63" s="20">
        <v>4.2824797630310059</v>
      </c>
      <c r="BY63" s="20">
        <v>4.2830266952514648</v>
      </c>
      <c r="BZ63" s="20">
        <v>4.2832708358764648</v>
      </c>
      <c r="CA63" s="20">
        <v>4.2830657958984375</v>
      </c>
      <c r="CB63" s="20">
        <v>4.2825813293457031</v>
      </c>
      <c r="CC63" s="20">
        <v>4.2813525199890137</v>
      </c>
      <c r="CD63" s="20">
        <v>4.2802152633666992</v>
      </c>
      <c r="CE63" s="20">
        <v>4.2780566215515137</v>
      </c>
      <c r="CF63" s="20">
        <v>4.2763304710388184</v>
      </c>
      <c r="CG63" s="20">
        <v>4.2743854522705078</v>
      </c>
      <c r="CH63" s="20">
        <v>4.2710776329040527</v>
      </c>
      <c r="CI63" s="20">
        <v>4.2686233520507812</v>
      </c>
      <c r="CJ63" s="20">
        <v>4.2645912170410156</v>
      </c>
      <c r="CK63" s="20">
        <v>4.2616796493530273</v>
      </c>
      <c r="CL63" s="20">
        <v>4.2585983276367187</v>
      </c>
      <c r="CM63" s="20">
        <v>4.2536730766296387</v>
      </c>
      <c r="CN63" s="20">
        <v>4.2501974105834961</v>
      </c>
      <c r="CO63" s="20">
        <v>4.2447118759155273</v>
      </c>
      <c r="CP63" s="20">
        <v>4.2408819198608398</v>
      </c>
      <c r="CQ63" s="20">
        <v>4.2369213104248047</v>
      </c>
      <c r="CR63" s="20">
        <v>4.2307467460632324</v>
      </c>
      <c r="CS63" s="20">
        <v>4.2264819145202637</v>
      </c>
      <c r="CT63" s="20">
        <v>4.219876766204834</v>
      </c>
      <c r="CU63" s="20">
        <v>4.2153401374816895</v>
      </c>
      <c r="CV63" s="20">
        <v>4.2107028961181641</v>
      </c>
      <c r="CW63" s="20">
        <v>4.2035689353942871</v>
      </c>
      <c r="CX63" s="20">
        <v>4.198699951171875</v>
      </c>
      <c r="CY63" s="20">
        <v>4.1912364959716797</v>
      </c>
      <c r="CZ63" s="20">
        <v>4.1810073852539062</v>
      </c>
      <c r="DA63" s="20">
        <v>4.1731424331665039</v>
      </c>
      <c r="DB63" s="20">
        <v>4.1678133010864258</v>
      </c>
      <c r="DC63" s="20">
        <v>4.1596989631652832</v>
      </c>
      <c r="DD63" s="20">
        <v>4.1542134284973145</v>
      </c>
      <c r="DE63" s="20">
        <v>4.1486706733703613</v>
      </c>
      <c r="DF63" s="20">
        <v>4.140254020690918</v>
      </c>
      <c r="DG63" s="20">
        <v>4.1345787048339844</v>
      </c>
      <c r="DH63" s="20">
        <v>4.1259760856628418</v>
      </c>
      <c r="DI63" s="20">
        <v>4.1201839447021484</v>
      </c>
      <c r="DJ63" s="20">
        <v>4.1143498420715332</v>
      </c>
      <c r="DK63" s="20">
        <v>4.1055231094360352</v>
      </c>
      <c r="DL63" s="20">
        <v>4.0995912551879883</v>
      </c>
      <c r="DM63" s="20">
        <v>4.0906276702880859</v>
      </c>
      <c r="DN63" s="20">
        <v>4.0846104621887207</v>
      </c>
      <c r="DO63" s="20">
        <v>4.0785622596740723</v>
      </c>
      <c r="DP63" s="20">
        <v>4.0694360733032227</v>
      </c>
      <c r="DQ63" s="20">
        <v>4.0633172988891602</v>
      </c>
      <c r="DR63" s="20">
        <v>4.0540928840637207</v>
      </c>
      <c r="DS63" s="20">
        <v>4.0479135513305664</v>
      </c>
      <c r="DT63" s="20">
        <v>4.0417122840881348</v>
      </c>
      <c r="DU63" s="20">
        <v>4.0323729515075684</v>
      </c>
      <c r="DV63" s="20">
        <v>4.026123046875</v>
      </c>
      <c r="DW63" s="20">
        <v>4.0167155265808105</v>
      </c>
      <c r="DX63" s="20">
        <v>4.0104241371154785</v>
      </c>
      <c r="DY63" s="20">
        <v>4.004117488861084</v>
      </c>
      <c r="DZ63" s="20">
        <v>3.9946329593658447</v>
      </c>
      <c r="EA63" s="20">
        <v>3.9882943630218506</v>
      </c>
      <c r="EB63" s="20">
        <v>3.9787654876708984</v>
      </c>
      <c r="EC63" s="20">
        <v>3.972400426864624</v>
      </c>
      <c r="ED63" s="20">
        <v>3.9660265445709229</v>
      </c>
      <c r="EE63" s="20">
        <v>3.9564497470855713</v>
      </c>
      <c r="EF63" s="20">
        <v>3.9500560760498047</v>
      </c>
      <c r="EG63" s="20">
        <v>3.9404542446136475</v>
      </c>
      <c r="EH63" s="20">
        <v>3.9340462684631348</v>
      </c>
      <c r="EI63" s="20">
        <v>3.9276332855224609</v>
      </c>
      <c r="EJ63" s="20">
        <v>3.9180066585540771</v>
      </c>
      <c r="EK63" s="20">
        <v>3.9115846157073975</v>
      </c>
      <c r="EL63" s="20">
        <v>3.9019465446472168</v>
      </c>
      <c r="EM63" s="20">
        <v>3.8955190181732178</v>
      </c>
      <c r="EN63" s="20">
        <v>3.8890900611877441</v>
      </c>
      <c r="EO63" s="20">
        <v>3.8794453144073486</v>
      </c>
      <c r="EP63" s="20">
        <v>3.8730154037475586</v>
      </c>
      <c r="EQ63" s="20">
        <v>3.8633711338043213</v>
      </c>
      <c r="ER63" s="20">
        <v>3.8569426536560059</v>
      </c>
      <c r="ES63" s="20">
        <v>3.8505153656005859</v>
      </c>
      <c r="ET63" s="20">
        <v>3.8408784866333008</v>
      </c>
      <c r="EU63" s="20">
        <v>3.834456205368042</v>
      </c>
      <c r="EV63" s="20">
        <v>3.8248281478881836</v>
      </c>
      <c r="EW63" s="20">
        <v>3.818413257598877</v>
      </c>
      <c r="EX63" s="20">
        <v>3.8120017051696777</v>
      </c>
      <c r="EY63" s="20">
        <v>3.802391529083252</v>
      </c>
      <c r="EZ63" s="20">
        <v>3.7959897518157959</v>
      </c>
      <c r="FA63" s="20">
        <v>3.7863955497741699</v>
      </c>
      <c r="FB63" s="20">
        <v>3.7800054550170898</v>
      </c>
      <c r="FC63" s="20">
        <v>3.7736201286315918</v>
      </c>
      <c r="FD63" s="20">
        <v>3.7640523910522461</v>
      </c>
      <c r="FE63" s="20">
        <v>3.7576804161071777</v>
      </c>
      <c r="FF63" s="20">
        <v>3.7481338977813721</v>
      </c>
      <c r="FG63" s="20">
        <v>3.7417769432067871</v>
      </c>
      <c r="FH63" s="20">
        <v>3.735426664352417</v>
      </c>
      <c r="FI63" s="20">
        <v>3.7259125709533691</v>
      </c>
      <c r="FJ63" s="20">
        <v>3.7195782661437988</v>
      </c>
      <c r="FK63" s="20">
        <v>3.7100896835327148</v>
      </c>
      <c r="FL63" s="20">
        <v>3.703773021697998</v>
      </c>
      <c r="FM63" s="20">
        <v>3.6974630355834961</v>
      </c>
      <c r="FN63" s="20">
        <v>3.6880125999450684</v>
      </c>
      <c r="FO63" s="20">
        <v>3.6817212104797363</v>
      </c>
      <c r="FP63" s="20">
        <v>3.6722989082336426</v>
      </c>
      <c r="FQ63" s="20">
        <v>3.6660270690917969</v>
      </c>
      <c r="FR63" s="20">
        <v>3.6597630977630615</v>
      </c>
      <c r="FS63" s="20">
        <v>3.6503820419311523</v>
      </c>
      <c r="FT63" s="20">
        <v>3.6441385746002197</v>
      </c>
      <c r="FU63" s="20">
        <v>3.6347882747650146</v>
      </c>
      <c r="FV63" s="20">
        <v>3.6285655498504639</v>
      </c>
      <c r="FW63" s="20">
        <v>3.6223509311676025</v>
      </c>
      <c r="FX63" s="20">
        <v>3.6130452156066895</v>
      </c>
      <c r="FY63" s="20">
        <v>3.6068520545959473</v>
      </c>
      <c r="FZ63" s="20">
        <v>3.5975790023803711</v>
      </c>
      <c r="GA63" s="20">
        <v>3.5914077758789062</v>
      </c>
      <c r="GB63" s="20">
        <v>3.5852453708648682</v>
      </c>
      <c r="GC63" s="20">
        <v>3.5760188102722168</v>
      </c>
      <c r="GD63" s="20">
        <v>3.5698788166046143</v>
      </c>
      <c r="GE63" s="20">
        <v>3.5606861114501953</v>
      </c>
      <c r="GF63" s="20">
        <v>3.5545685291290283</v>
      </c>
      <c r="GG63" s="20">
        <v>3.5484604835510254</v>
      </c>
      <c r="GH63" s="20">
        <v>3.5393157005310059</v>
      </c>
      <c r="GI63" s="20">
        <v>3.5332305431365967</v>
      </c>
      <c r="GJ63" s="20">
        <v>3.524120569229126</v>
      </c>
      <c r="GK63" s="20">
        <v>3.5180587768554687</v>
      </c>
      <c r="GL63" s="20">
        <v>3.5120065212249756</v>
      </c>
      <c r="GM63" s="20">
        <v>3.5029454231262207</v>
      </c>
      <c r="GN63" s="20">
        <v>3.4969165325164795</v>
      </c>
      <c r="GO63" s="20">
        <v>3.4878907203674316</v>
      </c>
      <c r="GP63" s="20">
        <v>3.4818856716156006</v>
      </c>
      <c r="GQ63" s="20">
        <v>3.4758896827697754</v>
      </c>
      <c r="GR63" s="20">
        <v>3.466914176940918</v>
      </c>
      <c r="GS63" s="20">
        <v>3.460942268371582</v>
      </c>
      <c r="GT63" s="20">
        <v>3.4520022869110107</v>
      </c>
      <c r="GU63" s="20">
        <v>3.4478552341461182</v>
      </c>
    </row>
    <row r="64" spans="1:203" x14ac:dyDescent="0.25">
      <c r="A64" s="9" t="s">
        <v>119</v>
      </c>
      <c r="B64" s="23">
        <v>35</v>
      </c>
      <c r="C64" s="23">
        <v>1</v>
      </c>
      <c r="D64" s="20">
        <v>0</v>
      </c>
      <c r="E64" s="20">
        <v>5.7869695592671633E-4</v>
      </c>
      <c r="F64" s="20">
        <v>5.9285196475684643E-3</v>
      </c>
      <c r="G64" s="20">
        <v>2.4493828415870667E-2</v>
      </c>
      <c r="H64" s="20">
        <v>4.6054765582084656E-2</v>
      </c>
      <c r="I64" s="20">
        <v>9.9391087889671326E-2</v>
      </c>
      <c r="J64" s="20">
        <v>0.14250926673412323</v>
      </c>
      <c r="K64" s="20">
        <v>0.19225507974624634</v>
      </c>
      <c r="L64" s="20">
        <v>0.25729355216026306</v>
      </c>
      <c r="M64" s="20">
        <v>0.34733298420906067</v>
      </c>
      <c r="N64" s="20">
        <v>0.41319146752357483</v>
      </c>
      <c r="O64" s="20">
        <v>0.51607412099838257</v>
      </c>
      <c r="P64" s="20">
        <v>0.58623701333999634</v>
      </c>
      <c r="Q64" s="20">
        <v>0.6853983998298645</v>
      </c>
      <c r="R64" s="20">
        <v>0.75558912754058838</v>
      </c>
      <c r="S64" s="20">
        <v>0.85904055833816528</v>
      </c>
      <c r="T64" s="20">
        <v>0.92618143558502197</v>
      </c>
      <c r="U64" s="20">
        <v>0.99146771430969238</v>
      </c>
      <c r="V64" s="20">
        <v>1.0853540897369385</v>
      </c>
      <c r="W64" s="20">
        <v>1.1449652910232544</v>
      </c>
      <c r="X64" s="20">
        <v>1.2295823097229004</v>
      </c>
      <c r="Y64" s="20">
        <v>1.2826809883117676</v>
      </c>
      <c r="Z64" s="20">
        <v>1.333088755607605</v>
      </c>
      <c r="AA64" s="20">
        <v>1.4036636352539062</v>
      </c>
      <c r="AB64" s="20">
        <v>1.4474039077758789</v>
      </c>
      <c r="AC64" s="20">
        <v>1.5081961154937744</v>
      </c>
      <c r="AD64" s="20">
        <v>1.5456258058547974</v>
      </c>
      <c r="AE64" s="20">
        <v>1.5806828737258911</v>
      </c>
      <c r="AF64" s="20">
        <v>1.6290397644042969</v>
      </c>
      <c r="AG64" s="20">
        <v>1.6586129665374756</v>
      </c>
      <c r="AH64" s="20">
        <v>1.6992475986480713</v>
      </c>
      <c r="AI64" s="20">
        <v>1.7240126132965088</v>
      </c>
      <c r="AJ64" s="20">
        <v>1.7470430135726929</v>
      </c>
      <c r="AK64" s="20">
        <v>1.7785629034042358</v>
      </c>
      <c r="AL64" s="20">
        <v>1.7977046966552734</v>
      </c>
      <c r="AM64" s="20">
        <v>1.8238459825515747</v>
      </c>
      <c r="AN64" s="20">
        <v>1.839688777923584</v>
      </c>
      <c r="AO64" s="20">
        <v>1.854360818862915</v>
      </c>
      <c r="AP64" s="20">
        <v>1.8743425607681274</v>
      </c>
      <c r="AQ64" s="20">
        <v>1.8864175081253052</v>
      </c>
      <c r="AR64" s="20">
        <v>1.9028253555297852</v>
      </c>
      <c r="AS64" s="20">
        <v>1.9127155542373657</v>
      </c>
      <c r="AT64" s="20">
        <v>1.9218319654464722</v>
      </c>
      <c r="AU64" s="20">
        <v>1.9341663122177124</v>
      </c>
      <c r="AV64" s="20">
        <v>1.9415637254714966</v>
      </c>
      <c r="AW64" s="20">
        <v>1.9515269994735718</v>
      </c>
      <c r="AX64" s="20">
        <v>1.9574700593948364</v>
      </c>
      <c r="AY64" s="20">
        <v>1.9628947973251343</v>
      </c>
      <c r="AZ64" s="20">
        <v>1.9701302051544189</v>
      </c>
      <c r="BA64" s="20">
        <v>1.9743952751159668</v>
      </c>
      <c r="BB64" s="20">
        <v>1.9800218343734741</v>
      </c>
      <c r="BC64" s="20">
        <v>1.9832942485809326</v>
      </c>
      <c r="BD64" s="20">
        <v>1.986209511756897</v>
      </c>
      <c r="BE64" s="20">
        <v>1.9899579286575317</v>
      </c>
      <c r="BF64" s="20">
        <v>1.9920673370361328</v>
      </c>
      <c r="BG64" s="20">
        <v>1.9946904182434082</v>
      </c>
      <c r="BH64" s="20">
        <v>1.9961013793945313</v>
      </c>
      <c r="BI64" s="20">
        <v>1.9972590208053589</v>
      </c>
      <c r="BJ64" s="20">
        <v>1.9985495805740356</v>
      </c>
      <c r="BK64" s="20">
        <v>1.9991309642791748</v>
      </c>
      <c r="BL64" s="20">
        <v>1.9996126890182495</v>
      </c>
      <c r="BM64" s="20">
        <v>1.9996892213821411</v>
      </c>
      <c r="BN64" s="20">
        <v>1.9995814561843872</v>
      </c>
      <c r="BO64" s="20">
        <v>1.9990943670272827</v>
      </c>
      <c r="BP64" s="20">
        <v>1.9985654354095459</v>
      </c>
      <c r="BQ64" s="20">
        <v>1.997484564781189</v>
      </c>
      <c r="BR64" s="20">
        <v>1.9965838193893433</v>
      </c>
      <c r="BS64" s="20">
        <v>1.9955466985702515</v>
      </c>
      <c r="BT64" s="20">
        <v>1.993749737739563</v>
      </c>
      <c r="BU64" s="20">
        <v>1.9923998117446899</v>
      </c>
      <c r="BV64" s="20">
        <v>1.9901611804962158</v>
      </c>
      <c r="BW64" s="20">
        <v>1.9885343313217163</v>
      </c>
      <c r="BX64" s="20">
        <v>1.9868055582046509</v>
      </c>
      <c r="BY64" s="20">
        <v>1.9840323925018311</v>
      </c>
      <c r="BZ64" s="20">
        <v>1.9820696115493774</v>
      </c>
      <c r="CA64" s="20">
        <v>1.9789657592773437</v>
      </c>
      <c r="CB64" s="20">
        <v>1.9767956733703613</v>
      </c>
      <c r="CC64" s="20">
        <v>1.974549412727356</v>
      </c>
      <c r="CD64" s="20">
        <v>1.9710445404052734</v>
      </c>
      <c r="CE64" s="20">
        <v>1.9686229228973389</v>
      </c>
      <c r="CF64" s="20">
        <v>1.9648705720901489</v>
      </c>
      <c r="CG64" s="20">
        <v>1.9622936248779297</v>
      </c>
      <c r="CH64" s="20">
        <v>1.9596593379974365</v>
      </c>
      <c r="CI64" s="20">
        <v>1.9556071758270264</v>
      </c>
      <c r="CJ64" s="20">
        <v>1.9528419971466064</v>
      </c>
      <c r="CK64" s="20">
        <v>1.948604941368103</v>
      </c>
      <c r="CL64" s="20">
        <v>1.9457240104675293</v>
      </c>
      <c r="CM64" s="20">
        <v>1.9428006410598755</v>
      </c>
      <c r="CN64" s="20">
        <v>1.9383405447006226</v>
      </c>
      <c r="CO64" s="20">
        <v>1.9353201389312744</v>
      </c>
      <c r="CP64" s="20">
        <v>1.9307233095169067</v>
      </c>
      <c r="CQ64" s="20">
        <v>1.9276173114776611</v>
      </c>
      <c r="CR64" s="20">
        <v>1.9244801998138428</v>
      </c>
      <c r="CS64" s="20">
        <v>1.9197194576263428</v>
      </c>
      <c r="CT64" s="20">
        <v>1.9165112972259521</v>
      </c>
      <c r="CU64" s="20">
        <v>1.9116508960723877</v>
      </c>
      <c r="CV64" s="20">
        <v>1.9083806276321411</v>
      </c>
      <c r="CW64" s="20">
        <v>1.9050878286361694</v>
      </c>
      <c r="CX64" s="20">
        <v>1.9001091718673706</v>
      </c>
      <c r="CY64" s="20">
        <v>1.8967655897140503</v>
      </c>
      <c r="CZ64" s="20">
        <v>1.8883281946182251</v>
      </c>
      <c r="DA64" s="20">
        <v>1.8849248886108398</v>
      </c>
      <c r="DB64" s="20">
        <v>1.8797920942306519</v>
      </c>
      <c r="DC64" s="20">
        <v>1.87635338306427</v>
      </c>
      <c r="DD64" s="20">
        <v>1.8711718320846558</v>
      </c>
      <c r="DE64" s="20">
        <v>1.8677031993865967</v>
      </c>
      <c r="DF64" s="20">
        <v>1.864223837852478</v>
      </c>
      <c r="DG64" s="20">
        <v>1.8589867353439331</v>
      </c>
      <c r="DH64" s="20">
        <v>1.8554841279983521</v>
      </c>
      <c r="DI64" s="20">
        <v>1.8502151966094971</v>
      </c>
      <c r="DJ64" s="20">
        <v>1.8466936349868774</v>
      </c>
      <c r="DK64" s="20">
        <v>1.8431655168533325</v>
      </c>
      <c r="DL64" s="20">
        <v>1.8378621339797974</v>
      </c>
      <c r="DM64" s="20">
        <v>1.8343201875686646</v>
      </c>
      <c r="DN64" s="20">
        <v>1.8289984464645386</v>
      </c>
      <c r="DO64" s="20">
        <v>1.8254457712173462</v>
      </c>
      <c r="DP64" s="20">
        <v>1.8218895196914673</v>
      </c>
      <c r="DQ64" s="20">
        <v>1.8165498971939087</v>
      </c>
      <c r="DR64" s="20">
        <v>1.8129870891571045</v>
      </c>
      <c r="DS64" s="20">
        <v>1.8076392412185669</v>
      </c>
      <c r="DT64" s="20">
        <v>1.8040722608566284</v>
      </c>
      <c r="DU64" s="20">
        <v>1.8005043268203735</v>
      </c>
      <c r="DV64" s="20">
        <v>1.7951511144638062</v>
      </c>
      <c r="DW64" s="20">
        <v>1.7915821075439453</v>
      </c>
      <c r="DX64" s="20">
        <v>1.7862288951873779</v>
      </c>
      <c r="DY64" s="20">
        <v>1.7826607227325439</v>
      </c>
      <c r="DZ64" s="20">
        <v>1.7790933847427368</v>
      </c>
      <c r="EA64" s="20">
        <v>1.7737445831298828</v>
      </c>
      <c r="EB64" s="20">
        <v>1.7701805830001831</v>
      </c>
      <c r="EC64" s="20">
        <v>1.7648376226425171</v>
      </c>
      <c r="ED64" s="20">
        <v>1.7612783908843994</v>
      </c>
      <c r="EE64" s="20">
        <v>1.7577213048934937</v>
      </c>
      <c r="EF64" s="20">
        <v>1.7523903846740723</v>
      </c>
      <c r="EG64" s="20">
        <v>1.7488399744033813</v>
      </c>
      <c r="EH64" s="20">
        <v>1.7435197830200195</v>
      </c>
      <c r="EI64" s="20">
        <v>1.7399770021438599</v>
      </c>
      <c r="EJ64" s="20">
        <v>1.7364376783370972</v>
      </c>
      <c r="EK64" s="20">
        <v>1.7311351299285889</v>
      </c>
      <c r="EL64" s="20">
        <v>1.7276049852371216</v>
      </c>
      <c r="EM64" s="20">
        <v>1.7223168611526489</v>
      </c>
      <c r="EN64" s="20">
        <v>1.7187966108322144</v>
      </c>
      <c r="EO64" s="20">
        <v>1.7152804136276245</v>
      </c>
      <c r="EP64" s="20">
        <v>1.7100144624710083</v>
      </c>
      <c r="EQ64" s="20">
        <v>1.7065093517303467</v>
      </c>
      <c r="ER64" s="20">
        <v>1.7012604475021362</v>
      </c>
      <c r="ES64" s="20">
        <v>1.6977670192718506</v>
      </c>
      <c r="ET64" s="20">
        <v>1.6942785978317261</v>
      </c>
      <c r="EU64" s="20">
        <v>1.6890550851821899</v>
      </c>
      <c r="EV64" s="20">
        <v>1.6855790615081787</v>
      </c>
      <c r="EW64" s="20">
        <v>1.6803747415542603</v>
      </c>
      <c r="EX64" s="20">
        <v>1.6769117116928101</v>
      </c>
      <c r="EY64" s="20">
        <v>1.6734539270401001</v>
      </c>
      <c r="EZ64" s="20">
        <v>1.6682775020599365</v>
      </c>
      <c r="FA64" s="20">
        <v>1.6648334264755249</v>
      </c>
      <c r="FB64" s="20">
        <v>1.6596776247024536</v>
      </c>
      <c r="FC64" s="20">
        <v>1.6562473773956299</v>
      </c>
      <c r="FD64" s="20">
        <v>1.6528229713439941</v>
      </c>
      <c r="FE64" s="20">
        <v>1.6476969718933105</v>
      </c>
      <c r="FF64" s="20">
        <v>1.6442867517471313</v>
      </c>
      <c r="FG64" s="20">
        <v>1.6391826868057251</v>
      </c>
      <c r="FH64" s="20">
        <v>1.6357872486114502</v>
      </c>
      <c r="FI64" s="20">
        <v>1.6323976516723633</v>
      </c>
      <c r="FJ64" s="20">
        <v>1.6273244619369507</v>
      </c>
      <c r="FK64" s="20">
        <v>1.6239500045776367</v>
      </c>
      <c r="FL64" s="20">
        <v>1.6188994646072388</v>
      </c>
      <c r="FM64" s="20">
        <v>1.6155400276184082</v>
      </c>
      <c r="FN64" s="20">
        <v>1.6121867895126343</v>
      </c>
      <c r="FO64" s="20">
        <v>1.6071683168411255</v>
      </c>
      <c r="FP64" s="20">
        <v>1.6038303375244141</v>
      </c>
      <c r="FQ64" s="20">
        <v>1.5988351106643677</v>
      </c>
      <c r="FR64" s="20">
        <v>1.5955126285552979</v>
      </c>
      <c r="FS64" s="20">
        <v>1.5921964645385742</v>
      </c>
      <c r="FT64" s="20">
        <v>1.5872339010238647</v>
      </c>
      <c r="FU64" s="20">
        <v>1.5839333534240723</v>
      </c>
      <c r="FV64" s="20">
        <v>1.5789942741394043</v>
      </c>
      <c r="FW64" s="20">
        <v>1.5757094621658325</v>
      </c>
      <c r="FX64" s="20">
        <v>1.5724309682846069</v>
      </c>
      <c r="FY64" s="20">
        <v>1.5675250291824341</v>
      </c>
      <c r="FZ64" s="20">
        <v>1.5642622709274292</v>
      </c>
      <c r="GA64" s="20">
        <v>1.559380054473877</v>
      </c>
      <c r="GB64" s="20">
        <v>1.5561332702636719</v>
      </c>
      <c r="GC64" s="20">
        <v>1.5528926849365234</v>
      </c>
      <c r="GD64" s="20">
        <v>1.548043966293335</v>
      </c>
      <c r="GE64" s="20">
        <v>1.5448192358016968</v>
      </c>
      <c r="GF64" s="20">
        <v>1.5399942398071289</v>
      </c>
      <c r="GG64" s="20">
        <v>1.5367854833602905</v>
      </c>
      <c r="GH64" s="20">
        <v>1.5335831642150879</v>
      </c>
      <c r="GI64" s="20">
        <v>1.5287916660308838</v>
      </c>
      <c r="GJ64" s="20">
        <v>1.5256052017211914</v>
      </c>
      <c r="GK64" s="20">
        <v>1.5208374261856079</v>
      </c>
      <c r="GL64" s="20">
        <v>1.5176669359207153</v>
      </c>
      <c r="GM64" s="20">
        <v>1.5145027637481689</v>
      </c>
      <c r="GN64" s="20">
        <v>1.5097683668136597</v>
      </c>
      <c r="GO64" s="20">
        <v>1.5066201686859131</v>
      </c>
      <c r="GP64" s="20">
        <v>1.5019097328186035</v>
      </c>
      <c r="GQ64" s="20">
        <v>1.4987771511077881</v>
      </c>
      <c r="GR64" s="20">
        <v>1.4956512451171875</v>
      </c>
      <c r="GS64" s="20">
        <v>1.490973949432373</v>
      </c>
      <c r="GT64" s="20">
        <v>1.4878636598587036</v>
      </c>
      <c r="GU64" s="20">
        <v>1.4846909046173096</v>
      </c>
    </row>
    <row r="65" spans="1:203" x14ac:dyDescent="0.25">
      <c r="A65" s="9" t="s">
        <v>119</v>
      </c>
      <c r="B65" s="23">
        <v>70</v>
      </c>
      <c r="C65" s="23">
        <v>1</v>
      </c>
      <c r="D65" s="20">
        <v>0</v>
      </c>
      <c r="E65" s="20">
        <v>8.5109705105423927E-4</v>
      </c>
      <c r="F65" s="20">
        <v>8.5214748978614807E-3</v>
      </c>
      <c r="G65" s="20">
        <v>3.5401333123445511E-2</v>
      </c>
      <c r="H65" s="20">
        <v>7.4555598199367523E-2</v>
      </c>
      <c r="I65" s="20">
        <v>0.12436116486787796</v>
      </c>
      <c r="J65" s="20">
        <v>0.23173639178276062</v>
      </c>
      <c r="K65" s="20">
        <v>0.32663050293922424</v>
      </c>
      <c r="L65" s="20">
        <v>0.42967906594276428</v>
      </c>
      <c r="M65" s="20">
        <v>0.52815955877304077</v>
      </c>
      <c r="N65" s="20">
        <v>0.65539258718490601</v>
      </c>
      <c r="O65" s="20">
        <v>0.79214197397232056</v>
      </c>
      <c r="P65" s="20">
        <v>0.9302477240562439</v>
      </c>
      <c r="Q65" s="20">
        <v>1.0762475728988647</v>
      </c>
      <c r="R65" s="20">
        <v>1.2400903701782227</v>
      </c>
      <c r="S65" s="20">
        <v>1.3768352270126343</v>
      </c>
      <c r="T65" s="20">
        <v>1.5149737596511841</v>
      </c>
      <c r="U65" s="20">
        <v>1.6662487983703613</v>
      </c>
      <c r="V65" s="20">
        <v>1.8437451124191284</v>
      </c>
      <c r="W65" s="20">
        <v>1.9780020713806152</v>
      </c>
      <c r="X65" s="20">
        <v>2.1016800403594971</v>
      </c>
      <c r="Y65" s="20">
        <v>2.2210659980773926</v>
      </c>
      <c r="Z65" s="20">
        <v>2.34130859375</v>
      </c>
      <c r="AA65" s="20">
        <v>2.455066442489624</v>
      </c>
      <c r="AB65" s="20">
        <v>2.5578567981719971</v>
      </c>
      <c r="AC65" s="20">
        <v>2.6611745357513428</v>
      </c>
      <c r="AD65" s="20">
        <v>2.7908339500427246</v>
      </c>
      <c r="AE65" s="20">
        <v>2.8739087581634521</v>
      </c>
      <c r="AF65" s="20">
        <v>2.958259105682373</v>
      </c>
      <c r="AG65" s="20">
        <v>3.0367381572723389</v>
      </c>
      <c r="AH65" s="20">
        <v>3.1086146831512451</v>
      </c>
      <c r="AI65" s="20">
        <v>3.1779205799102783</v>
      </c>
      <c r="AJ65" s="20">
        <v>3.2384078502655029</v>
      </c>
      <c r="AK65" s="20">
        <v>3.3151149749755859</v>
      </c>
      <c r="AL65" s="20">
        <v>3.3532485961914062</v>
      </c>
      <c r="AM65" s="20">
        <v>3.4167249202728271</v>
      </c>
      <c r="AN65" s="20">
        <v>3.4606330394744873</v>
      </c>
      <c r="AO65" s="20">
        <v>3.5052130222320557</v>
      </c>
      <c r="AP65" s="20">
        <v>3.5410144329071045</v>
      </c>
      <c r="AQ65" s="20">
        <v>3.5768365859985352</v>
      </c>
      <c r="AR65" s="20">
        <v>3.6094024181365967</v>
      </c>
      <c r="AS65" s="20">
        <v>3.6386232376098633</v>
      </c>
      <c r="AT65" s="20">
        <v>3.6741199493408203</v>
      </c>
      <c r="AU65" s="20">
        <v>3.6970009803771973</v>
      </c>
      <c r="AV65" s="20">
        <v>3.7188653945922852</v>
      </c>
      <c r="AW65" s="20">
        <v>3.7382998466491699</v>
      </c>
      <c r="AX65" s="20">
        <v>3.7560117244720459</v>
      </c>
      <c r="AY65" s="20">
        <v>3.7731757164001465</v>
      </c>
      <c r="AZ65" s="20">
        <v>3.7915501594543457</v>
      </c>
      <c r="BA65" s="20">
        <v>3.7999100685119629</v>
      </c>
      <c r="BB65" s="20">
        <v>3.8149676322937012</v>
      </c>
      <c r="BC65" s="20">
        <v>3.8248171806335449</v>
      </c>
      <c r="BD65" s="20">
        <v>3.8345155715942383</v>
      </c>
      <c r="BE65" s="20">
        <v>3.8399257659912109</v>
      </c>
      <c r="BF65" s="20">
        <v>3.8475689888000488</v>
      </c>
      <c r="BG65" s="20">
        <v>3.8533365726470947</v>
      </c>
      <c r="BH65" s="20">
        <v>3.8589863777160645</v>
      </c>
      <c r="BI65" s="20">
        <v>3.8646364212036133</v>
      </c>
      <c r="BJ65" s="20">
        <v>3.8677549362182617</v>
      </c>
      <c r="BK65" s="20">
        <v>3.8702101707458496</v>
      </c>
      <c r="BL65" s="20">
        <v>3.8731875419616699</v>
      </c>
      <c r="BM65" s="20">
        <v>3.8746268749237061</v>
      </c>
      <c r="BN65" s="20">
        <v>3.87613844871521</v>
      </c>
      <c r="BO65" s="20">
        <v>3.8767330646514893</v>
      </c>
      <c r="BP65" s="20">
        <v>3.8770203590393066</v>
      </c>
      <c r="BQ65" s="20">
        <v>3.876908540725708</v>
      </c>
      <c r="BR65" s="20">
        <v>3.8764834403991699</v>
      </c>
      <c r="BS65" s="20">
        <v>3.8758244514465332</v>
      </c>
      <c r="BT65" s="20">
        <v>3.8744127750396729</v>
      </c>
      <c r="BU65" s="20">
        <v>3.8732104301452637</v>
      </c>
      <c r="BV65" s="20">
        <v>3.8710482120513916</v>
      </c>
      <c r="BW65" s="20">
        <v>3.8693845272064209</v>
      </c>
      <c r="BX65" s="20">
        <v>3.867556095123291</v>
      </c>
      <c r="BY65" s="20">
        <v>3.8645262718200684</v>
      </c>
      <c r="BZ65" s="20">
        <v>3.8623287677764893</v>
      </c>
      <c r="CA65" s="20">
        <v>3.8587865829467773</v>
      </c>
      <c r="CB65" s="20">
        <v>3.8562724590301514</v>
      </c>
      <c r="CC65" s="20">
        <v>3.853644847869873</v>
      </c>
      <c r="CD65" s="20">
        <v>3.8495047092437744</v>
      </c>
      <c r="CE65" s="20">
        <v>3.8466207981109619</v>
      </c>
      <c r="CF65" s="20">
        <v>3.8421239852905273</v>
      </c>
      <c r="CG65" s="20">
        <v>3.8390192985534668</v>
      </c>
      <c r="CH65" s="20">
        <v>3.8358347415924072</v>
      </c>
      <c r="CI65" s="20">
        <v>3.8309180736541748</v>
      </c>
      <c r="CJ65" s="20">
        <v>3.8275527954101563</v>
      </c>
      <c r="CK65" s="20">
        <v>3.8223836421966553</v>
      </c>
      <c r="CL65" s="20">
        <v>3.8188619613647461</v>
      </c>
      <c r="CM65" s="20">
        <v>3.8152830600738525</v>
      </c>
      <c r="CN65" s="20">
        <v>3.8098151683807373</v>
      </c>
      <c r="CO65" s="20">
        <v>3.8061079978942871</v>
      </c>
      <c r="CP65" s="20">
        <v>3.800459623336792</v>
      </c>
      <c r="CQ65" s="20">
        <v>3.7966399192810059</v>
      </c>
      <c r="CR65" s="20">
        <v>3.7927792072296143</v>
      </c>
      <c r="CS65" s="20">
        <v>3.786916971206665</v>
      </c>
      <c r="CT65" s="20">
        <v>3.7829642295837402</v>
      </c>
      <c r="CU65" s="20">
        <v>3.7769725322723389</v>
      </c>
      <c r="CV65" s="20">
        <v>3.7729392051696777</v>
      </c>
      <c r="CW65" s="20">
        <v>3.7688765525817871</v>
      </c>
      <c r="CX65" s="20">
        <v>3.7627315521240234</v>
      </c>
      <c r="CY65" s="20">
        <v>3.7586030960083008</v>
      </c>
      <c r="CZ65" s="20">
        <v>3.7481796741485596</v>
      </c>
      <c r="DA65" s="20">
        <v>3.7439727783203125</v>
      </c>
      <c r="DB65" s="20">
        <v>3.737626314163208</v>
      </c>
      <c r="DC65" s="20">
        <v>3.7333729267120361</v>
      </c>
      <c r="DD65" s="20">
        <v>3.726961612701416</v>
      </c>
      <c r="DE65" s="20">
        <v>3.7226676940917969</v>
      </c>
      <c r="DF65" s="20">
        <v>3.7183597087860107</v>
      </c>
      <c r="DG65" s="20">
        <v>3.7118723392486572</v>
      </c>
      <c r="DH65" s="20">
        <v>3.7075319290161133</v>
      </c>
      <c r="DI65" s="20">
        <v>3.7009999752044678</v>
      </c>
      <c r="DJ65" s="20">
        <v>3.6966321468353271</v>
      </c>
      <c r="DK65" s="20">
        <v>3.6922545433044434</v>
      </c>
      <c r="DL65" s="20">
        <v>3.6856718063354492</v>
      </c>
      <c r="DM65" s="20">
        <v>3.6812729835510254</v>
      </c>
      <c r="DN65" s="20">
        <v>3.6746609210968018</v>
      </c>
      <c r="DO65" s="20">
        <v>3.6702444553375244</v>
      </c>
      <c r="DP65" s="20">
        <v>3.6658217906951904</v>
      </c>
      <c r="DQ65" s="20">
        <v>3.6591777801513672</v>
      </c>
      <c r="DR65" s="20">
        <v>3.6547422409057617</v>
      </c>
      <c r="DS65" s="20">
        <v>3.648080587387085</v>
      </c>
      <c r="DT65" s="20">
        <v>3.6436347961425781</v>
      </c>
      <c r="DU65" s="20">
        <v>3.6391856670379639</v>
      </c>
      <c r="DV65" s="20">
        <v>3.6325061321258545</v>
      </c>
      <c r="DW65" s="20">
        <v>3.6280503273010254</v>
      </c>
      <c r="DX65" s="20">
        <v>3.6213626861572266</v>
      </c>
      <c r="DY65" s="20">
        <v>3.6169021129608154</v>
      </c>
      <c r="DZ65" s="20">
        <v>3.6124403476715088</v>
      </c>
      <c r="EA65" s="20">
        <v>3.605745792388916</v>
      </c>
      <c r="EB65" s="20">
        <v>3.6012821197509766</v>
      </c>
      <c r="EC65" s="20">
        <v>3.5945861339569092</v>
      </c>
      <c r="ED65" s="20">
        <v>3.5901219844818115</v>
      </c>
      <c r="EE65" s="20">
        <v>3.5856585502624512</v>
      </c>
      <c r="EF65" s="20">
        <v>3.5789644718170166</v>
      </c>
      <c r="EG65" s="20">
        <v>3.5745024681091309</v>
      </c>
      <c r="EH65" s="20">
        <v>3.5678117275238037</v>
      </c>
      <c r="EI65" s="20">
        <v>3.5633530616760254</v>
      </c>
      <c r="EJ65" s="20">
        <v>3.5588958263397217</v>
      </c>
      <c r="EK65" s="20">
        <v>3.552213191986084</v>
      </c>
      <c r="EL65" s="20">
        <v>3.5477607250213623</v>
      </c>
      <c r="EM65" s="20">
        <v>3.541085958480835</v>
      </c>
      <c r="EN65" s="20">
        <v>3.5366387367248535</v>
      </c>
      <c r="EO65" s="20">
        <v>3.5321943759918213</v>
      </c>
      <c r="EP65" s="20">
        <v>3.5255322456359863</v>
      </c>
      <c r="EQ65" s="20">
        <v>3.5210945606231689</v>
      </c>
      <c r="ER65" s="20">
        <v>3.5144433975219727</v>
      </c>
      <c r="ES65" s="20">
        <v>3.5100131034851074</v>
      </c>
      <c r="ET65" s="20">
        <v>3.5055859088897705</v>
      </c>
      <c r="EU65" s="20">
        <v>3.4989514350891113</v>
      </c>
      <c r="EV65" s="20">
        <v>3.4945328235626221</v>
      </c>
      <c r="EW65" s="20">
        <v>3.4879112243652344</v>
      </c>
      <c r="EX65" s="20">
        <v>3.4835014343261719</v>
      </c>
      <c r="EY65" s="20">
        <v>3.4790956974029541</v>
      </c>
      <c r="EZ65" s="20">
        <v>3.4724936485290527</v>
      </c>
      <c r="FA65" s="20">
        <v>3.4680972099304199</v>
      </c>
      <c r="FB65" s="20">
        <v>3.461510181427002</v>
      </c>
      <c r="FC65" s="20">
        <v>3.4571239948272705</v>
      </c>
      <c r="FD65" s="20">
        <v>3.4527416229248047</v>
      </c>
      <c r="FE65" s="20">
        <v>3.446176290512085</v>
      </c>
      <c r="FF65" s="20">
        <v>3.4418046474456787</v>
      </c>
      <c r="FG65" s="20">
        <v>3.4352552890777588</v>
      </c>
      <c r="FH65" s="20">
        <v>3.4308946132659912</v>
      </c>
      <c r="FI65" s="20">
        <v>3.4265379905700684</v>
      </c>
      <c r="FJ65" s="20">
        <v>3.4200119972229004</v>
      </c>
      <c r="FK65" s="20">
        <v>3.4156670570373535</v>
      </c>
      <c r="FL65" s="20">
        <v>3.4091579914093018</v>
      </c>
      <c r="FM65" s="20">
        <v>3.4048244953155518</v>
      </c>
      <c r="FN65" s="20">
        <v>3.4004955291748047</v>
      </c>
      <c r="FO65" s="20">
        <v>3.3940110206604004</v>
      </c>
      <c r="FP65" s="20">
        <v>3.3896937370300293</v>
      </c>
      <c r="FQ65" s="20">
        <v>3.3832271099090576</v>
      </c>
      <c r="FR65" s="20">
        <v>3.3789219856262207</v>
      </c>
      <c r="FS65" s="20">
        <v>3.3746213912963867</v>
      </c>
      <c r="FT65" s="20">
        <v>3.3681800365447998</v>
      </c>
      <c r="FU65" s="20">
        <v>3.3638920783996582</v>
      </c>
      <c r="FV65" s="20">
        <v>3.3574686050415039</v>
      </c>
      <c r="FW65" s="20">
        <v>3.3531928062438965</v>
      </c>
      <c r="FX65" s="20">
        <v>3.3489217758178711</v>
      </c>
      <c r="FY65" s="20">
        <v>3.342524528503418</v>
      </c>
      <c r="FZ65" s="20">
        <v>3.3382658958435059</v>
      </c>
      <c r="GA65" s="20">
        <v>3.3318872451782227</v>
      </c>
      <c r="GB65" s="20">
        <v>3.327641487121582</v>
      </c>
      <c r="GC65" s="20">
        <v>3.3234002590179443</v>
      </c>
      <c r="GD65" s="20">
        <v>3.3170480728149414</v>
      </c>
      <c r="GE65" s="20">
        <v>3.3128197193145752</v>
      </c>
      <c r="GF65" s="20">
        <v>3.3064861297607422</v>
      </c>
      <c r="GG65" s="20">
        <v>3.3022706508636475</v>
      </c>
      <c r="GH65" s="20">
        <v>3.2980594635009766</v>
      </c>
      <c r="GI65" s="20">
        <v>3.2917530536651611</v>
      </c>
      <c r="GJ65" s="20">
        <v>3.2875549793243408</v>
      </c>
      <c r="GK65" s="20">
        <v>3.2812674045562744</v>
      </c>
      <c r="GL65" s="20">
        <v>3.2770822048187256</v>
      </c>
      <c r="GM65" s="20">
        <v>3.2729020118713379</v>
      </c>
      <c r="GN65" s="20">
        <v>3.2666411399841309</v>
      </c>
      <c r="GO65" s="20">
        <v>3.2624738216400146</v>
      </c>
      <c r="GP65" s="20">
        <v>3.2562322616577148</v>
      </c>
      <c r="GQ65" s="20">
        <v>3.252077579498291</v>
      </c>
      <c r="GR65" s="20">
        <v>3.2479281425476074</v>
      </c>
      <c r="GS65" s="20">
        <v>3.241713285446167</v>
      </c>
      <c r="GT65" s="20">
        <v>3.2375767230987549</v>
      </c>
      <c r="GU65" s="20">
        <v>3.2331078052520752</v>
      </c>
    </row>
    <row r="66" spans="1:203" x14ac:dyDescent="0.25">
      <c r="A66" s="9" t="s">
        <v>119</v>
      </c>
      <c r="B66" s="23">
        <v>25</v>
      </c>
      <c r="C66" s="23">
        <v>1</v>
      </c>
      <c r="D66" s="20">
        <v>0</v>
      </c>
      <c r="E66" s="20">
        <v>6.1396771343424916E-4</v>
      </c>
      <c r="F66" s="20">
        <v>7.3601775802671909E-3</v>
      </c>
      <c r="G66" s="20">
        <v>2.8160257264971733E-2</v>
      </c>
      <c r="H66" s="20">
        <v>6.0527533292770386E-2</v>
      </c>
      <c r="I66" s="20">
        <v>0.12869799137115479</v>
      </c>
      <c r="J66" s="20">
        <v>0.18580950796604156</v>
      </c>
      <c r="K66" s="20">
        <v>0.25230515003204346</v>
      </c>
      <c r="L66" s="20">
        <v>0.36702802777290344</v>
      </c>
      <c r="M66" s="20">
        <v>0.43799814581871033</v>
      </c>
      <c r="N66" s="20">
        <v>0.57320624589920044</v>
      </c>
      <c r="O66" s="20">
        <v>0.66827595233917236</v>
      </c>
      <c r="P66" s="20">
        <v>0.79233282804489136</v>
      </c>
      <c r="Q66" s="20">
        <v>0.93657130002975464</v>
      </c>
      <c r="R66" s="20">
        <v>1.0370029211044312</v>
      </c>
      <c r="S66" s="20">
        <v>1.1366796493530273</v>
      </c>
      <c r="T66" s="20">
        <v>1.2832002639770508</v>
      </c>
      <c r="U66" s="20">
        <v>1.3780146837234497</v>
      </c>
      <c r="V66" s="20">
        <v>1.5147613286972046</v>
      </c>
      <c r="W66" s="20">
        <v>1.6017532348632813</v>
      </c>
      <c r="X66" s="20">
        <v>1.6850930452346802</v>
      </c>
      <c r="Y66" s="20">
        <v>1.8028535842895508</v>
      </c>
      <c r="Z66" s="20">
        <v>1.8763581514358521</v>
      </c>
      <c r="AA66" s="20">
        <v>1.9789785146713257</v>
      </c>
      <c r="AB66" s="20">
        <v>2.0423011779785156</v>
      </c>
      <c r="AC66" s="20">
        <v>2.1015975475311279</v>
      </c>
      <c r="AD66" s="20">
        <v>2.1831586360931396</v>
      </c>
      <c r="AE66" s="20">
        <v>2.2327578067779541</v>
      </c>
      <c r="AF66" s="20">
        <v>2.3003032207489014</v>
      </c>
      <c r="AG66" s="20">
        <v>2.3409678936004639</v>
      </c>
      <c r="AH66" s="20">
        <v>2.3783154487609863</v>
      </c>
      <c r="AI66" s="20">
        <v>2.4284594058990479</v>
      </c>
      <c r="AJ66" s="20">
        <v>2.4582042694091797</v>
      </c>
      <c r="AK66" s="20">
        <v>2.4976954460144043</v>
      </c>
      <c r="AL66" s="20">
        <v>2.5208368301391602</v>
      </c>
      <c r="AM66" s="20">
        <v>2.5416097640991211</v>
      </c>
      <c r="AN66" s="20">
        <v>2.5686557292938232</v>
      </c>
      <c r="AO66" s="20">
        <v>2.5841526985168457</v>
      </c>
      <c r="AP66" s="20">
        <v>2.6039373874664307</v>
      </c>
      <c r="AQ66" s="20">
        <v>2.6150064468383789</v>
      </c>
      <c r="AR66" s="20">
        <v>2.6245191097259521</v>
      </c>
      <c r="AS66" s="20">
        <v>2.6361148357391357</v>
      </c>
      <c r="AT66" s="20">
        <v>2.6422152519226074</v>
      </c>
      <c r="AU66" s="20">
        <v>2.6491603851318359</v>
      </c>
      <c r="AV66" s="20">
        <v>2.6524491310119629</v>
      </c>
      <c r="AW66" s="20">
        <v>2.6547591686248779</v>
      </c>
      <c r="AX66" s="20">
        <v>2.6565518379211426</v>
      </c>
      <c r="AY66" s="20">
        <v>2.656731128692627</v>
      </c>
      <c r="AZ66" s="20">
        <v>2.6556799411773682</v>
      </c>
      <c r="BA66" s="20">
        <v>2.6541481018066406</v>
      </c>
      <c r="BB66" s="20">
        <v>2.6507949829101563</v>
      </c>
      <c r="BC66" s="20">
        <v>2.6478884220123291</v>
      </c>
      <c r="BD66" s="20">
        <v>2.6444501876831055</v>
      </c>
      <c r="BE66" s="20">
        <v>2.6386082172393799</v>
      </c>
      <c r="BF66" s="20">
        <v>2.6340889930725098</v>
      </c>
      <c r="BG66" s="20">
        <v>2.6267096996307373</v>
      </c>
      <c r="BH66" s="20">
        <v>2.62129807472229</v>
      </c>
      <c r="BI66" s="20">
        <v>2.6125991344451904</v>
      </c>
      <c r="BJ66" s="20">
        <v>2.6064460277557373</v>
      </c>
      <c r="BK66" s="20">
        <v>2.6000332832336426</v>
      </c>
      <c r="BL66" s="20">
        <v>2.5899693965911865</v>
      </c>
      <c r="BM66" s="20">
        <v>2.582988977432251</v>
      </c>
      <c r="BN66" s="20">
        <v>2.5721495151519775</v>
      </c>
      <c r="BO66" s="20">
        <v>2.5646984577178955</v>
      </c>
      <c r="BP66" s="20">
        <v>2.5570826530456543</v>
      </c>
      <c r="BQ66" s="20">
        <v>2.5453753471374512</v>
      </c>
      <c r="BR66" s="20">
        <v>2.5373978614807129</v>
      </c>
      <c r="BS66" s="20">
        <v>2.5251967906951904</v>
      </c>
      <c r="BT66" s="20">
        <v>2.5169200897216797</v>
      </c>
      <c r="BU66" s="20">
        <v>2.5085382461547852</v>
      </c>
      <c r="BV66" s="20">
        <v>2.4957869052886963</v>
      </c>
      <c r="BW66" s="20">
        <v>2.4871768951416016</v>
      </c>
      <c r="BX66" s="20">
        <v>2.4741148948669434</v>
      </c>
      <c r="BY66" s="20">
        <v>2.4653182029724121</v>
      </c>
      <c r="BZ66" s="20">
        <v>2.4564568996429443</v>
      </c>
      <c r="CA66" s="20">
        <v>2.4430556297302246</v>
      </c>
      <c r="CB66" s="20">
        <v>2.4340558052062988</v>
      </c>
      <c r="CC66" s="20">
        <v>2.4204692840576172</v>
      </c>
      <c r="CD66" s="20">
        <v>2.4113597869873047</v>
      </c>
      <c r="CE66" s="20">
        <v>2.4022133350372314</v>
      </c>
      <c r="CF66" s="20">
        <v>2.3884332180023193</v>
      </c>
      <c r="CG66" s="20">
        <v>2.37921142578125</v>
      </c>
      <c r="CH66" s="20">
        <v>2.3653340339660645</v>
      </c>
      <c r="CI66" s="20">
        <v>2.3560569286346436</v>
      </c>
      <c r="CJ66" s="20">
        <v>2.3467628955841064</v>
      </c>
      <c r="CK66" s="20">
        <v>2.3327963352203369</v>
      </c>
      <c r="CL66" s="20">
        <v>2.3234720230102539</v>
      </c>
      <c r="CM66" s="20">
        <v>2.3094711303710937</v>
      </c>
      <c r="CN66" s="20">
        <v>2.3001308441162109</v>
      </c>
      <c r="CO66" s="20">
        <v>2.2907884120941162</v>
      </c>
      <c r="CP66" s="20">
        <v>2.2767741680145264</v>
      </c>
      <c r="CQ66" s="20">
        <v>2.2674338817596436</v>
      </c>
      <c r="CR66" s="20">
        <v>2.2534315586090088</v>
      </c>
      <c r="CS66" s="20">
        <v>2.2441043853759766</v>
      </c>
      <c r="CT66" s="20">
        <v>2.2347853183746338</v>
      </c>
      <c r="CU66" s="20">
        <v>2.2208249568939209</v>
      </c>
      <c r="CV66" s="20">
        <v>2.2115323543548584</v>
      </c>
      <c r="CW66" s="20">
        <v>2.197617769241333</v>
      </c>
      <c r="CX66" s="20">
        <v>2.188359260559082</v>
      </c>
      <c r="CY66" s="20">
        <v>2.1791167259216309</v>
      </c>
      <c r="CZ66" s="20">
        <v>2.156085729598999</v>
      </c>
      <c r="DA66" s="20">
        <v>2.1423239707946777</v>
      </c>
      <c r="DB66" s="20">
        <v>2.1331751346588135</v>
      </c>
      <c r="DC66" s="20">
        <v>2.1240472793579102</v>
      </c>
      <c r="DD66" s="20">
        <v>2.1103973388671875</v>
      </c>
      <c r="DE66" s="20">
        <v>2.1013264656066895</v>
      </c>
      <c r="DF66" s="20">
        <v>2.0877649784088135</v>
      </c>
      <c r="DG66" s="20">
        <v>2.0787546634674072</v>
      </c>
      <c r="DH66" s="20">
        <v>2.0697696208953857</v>
      </c>
      <c r="DI66" s="20">
        <v>2.0563411712646484</v>
      </c>
      <c r="DJ66" s="20">
        <v>2.0474221706390381</v>
      </c>
      <c r="DK66" s="20">
        <v>2.0340943336486816</v>
      </c>
      <c r="DL66" s="20">
        <v>2.0252439975738525</v>
      </c>
      <c r="DM66" s="20">
        <v>2.0164215564727783</v>
      </c>
      <c r="DN66" s="20">
        <v>2.003242015838623</v>
      </c>
      <c r="DO66" s="20">
        <v>1.9944918155670166</v>
      </c>
      <c r="DP66" s="20">
        <v>1.9814218282699585</v>
      </c>
      <c r="DQ66" s="20">
        <v>1.9727456569671631</v>
      </c>
      <c r="DR66" s="20">
        <v>1.964099645614624</v>
      </c>
      <c r="DS66" s="20">
        <v>1.9511878490447998</v>
      </c>
      <c r="DT66" s="20">
        <v>1.9426181316375732</v>
      </c>
      <c r="DU66" s="20">
        <v>1.9298217296600342</v>
      </c>
      <c r="DV66" s="20">
        <v>1.9213296175003052</v>
      </c>
      <c r="DW66" s="20">
        <v>1.9128690958023071</v>
      </c>
      <c r="DX66" s="20">
        <v>1.9002372026443481</v>
      </c>
      <c r="DY66" s="20">
        <v>1.8918554782867432</v>
      </c>
      <c r="DZ66" s="20">
        <v>1.879342794418335</v>
      </c>
      <c r="EA66" s="20">
        <v>1.871040940284729</v>
      </c>
      <c r="EB66" s="20">
        <v>1.8627712726593018</v>
      </c>
      <c r="EC66" s="20">
        <v>1.8504269123077393</v>
      </c>
      <c r="ED66" s="20">
        <v>1.8422377109527588</v>
      </c>
      <c r="EE66" s="20">
        <v>1.8300143480300903</v>
      </c>
      <c r="EF66" s="20">
        <v>1.8219060897827148</v>
      </c>
      <c r="EG66" s="20">
        <v>1.8138301372528076</v>
      </c>
      <c r="EH66" s="20">
        <v>1.8017770051956177</v>
      </c>
      <c r="EI66" s="20">
        <v>1.7937822341918945</v>
      </c>
      <c r="EJ66" s="20">
        <v>1.781851053237915</v>
      </c>
      <c r="EK66" s="20">
        <v>1.7739373445510864</v>
      </c>
      <c r="EL66" s="20">
        <v>1.7660562992095947</v>
      </c>
      <c r="EM66" s="20">
        <v>1.7542954683303833</v>
      </c>
      <c r="EN66" s="20">
        <v>1.7464953660964966</v>
      </c>
      <c r="EO66" s="20">
        <v>1.7348560094833374</v>
      </c>
      <c r="EP66" s="20">
        <v>1.7271369695663452</v>
      </c>
      <c r="EQ66" s="20">
        <v>1.7194502353668213</v>
      </c>
      <c r="ER66" s="20">
        <v>1.7079803943634033</v>
      </c>
      <c r="ES66" s="20">
        <v>1.7003741264343262</v>
      </c>
      <c r="ET66" s="20">
        <v>1.6890249252319336</v>
      </c>
      <c r="EU66" s="20">
        <v>1.6814990043640137</v>
      </c>
      <c r="EV66" s="20">
        <v>1.6740047931671143</v>
      </c>
      <c r="EW66" s="20">
        <v>1.6628234386444092</v>
      </c>
      <c r="EX66" s="20">
        <v>1.6554089784622192</v>
      </c>
      <c r="EY66" s="20">
        <v>1.6443467140197754</v>
      </c>
      <c r="EZ66" s="20">
        <v>1.6370115280151367</v>
      </c>
      <c r="FA66" s="20">
        <v>1.6297076940536499</v>
      </c>
      <c r="FB66" s="20">
        <v>1.6188110113143921</v>
      </c>
      <c r="FC66" s="20">
        <v>1.6115857362747192</v>
      </c>
      <c r="FD66" s="20">
        <v>1.6008062362670898</v>
      </c>
      <c r="FE66" s="20">
        <v>1.5936589241027832</v>
      </c>
      <c r="FF66" s="20">
        <v>1.5865424871444702</v>
      </c>
      <c r="FG66" s="20">
        <v>1.5759258270263672</v>
      </c>
      <c r="FH66" s="20">
        <v>1.568886399269104</v>
      </c>
      <c r="FI66" s="20">
        <v>1.5583850145339966</v>
      </c>
      <c r="FJ66" s="20">
        <v>1.551422119140625</v>
      </c>
      <c r="FK66" s="20">
        <v>1.5444896221160889</v>
      </c>
      <c r="FL66" s="20">
        <v>1.5341478586196899</v>
      </c>
      <c r="FM66" s="20">
        <v>1.5272910594940186</v>
      </c>
      <c r="FN66" s="20">
        <v>1.5170620679855347</v>
      </c>
      <c r="FO66" s="20">
        <v>1.5102800130844116</v>
      </c>
      <c r="FP66" s="20">
        <v>1.5035279989242554</v>
      </c>
      <c r="FQ66" s="20">
        <v>1.4934554100036621</v>
      </c>
      <c r="FR66" s="20">
        <v>1.4867771863937378</v>
      </c>
      <c r="FS66" s="20">
        <v>1.4768152236938477</v>
      </c>
      <c r="FT66" s="20">
        <v>1.4702104330062866</v>
      </c>
      <c r="FU66" s="20">
        <v>1.4636346101760864</v>
      </c>
      <c r="FV66" s="20">
        <v>1.4538254737854004</v>
      </c>
      <c r="FW66" s="20">
        <v>1.4473221302032471</v>
      </c>
      <c r="FX66" s="20">
        <v>1.437620997428894</v>
      </c>
      <c r="FY66" s="20">
        <v>1.4311892986297607</v>
      </c>
      <c r="FZ66" s="20">
        <v>1.4247860908508301</v>
      </c>
      <c r="GA66" s="20">
        <v>1.4152343273162842</v>
      </c>
      <c r="GB66" s="20">
        <v>1.4089018106460571</v>
      </c>
      <c r="GC66" s="20">
        <v>1.3994554281234741</v>
      </c>
      <c r="GD66" s="20">
        <v>1.3931928873062134</v>
      </c>
      <c r="GE66" s="20">
        <v>1.3869580030441284</v>
      </c>
      <c r="GF66" s="20">
        <v>1.3776577711105347</v>
      </c>
      <c r="GG66" s="20">
        <v>1.3714919090270996</v>
      </c>
      <c r="GH66" s="20">
        <v>1.3622944355010986</v>
      </c>
      <c r="GI66" s="20">
        <v>1.3561968803405762</v>
      </c>
      <c r="GJ66" s="20">
        <v>1.3501265048980713</v>
      </c>
      <c r="GK66" s="20">
        <v>1.3410713672637939</v>
      </c>
      <c r="GL66" s="20">
        <v>1.3350681066513062</v>
      </c>
      <c r="GM66" s="20">
        <v>1.3261134624481201</v>
      </c>
      <c r="GN66" s="20">
        <v>1.3201768398284912</v>
      </c>
      <c r="GO66" s="20">
        <v>1.3142666816711426</v>
      </c>
      <c r="GP66" s="20">
        <v>1.3054507970809937</v>
      </c>
      <c r="GQ66" s="20">
        <v>1.2996063232421875</v>
      </c>
      <c r="GR66" s="20">
        <v>1.2908883094787598</v>
      </c>
      <c r="GS66" s="20">
        <v>1.2851085662841797</v>
      </c>
      <c r="GT66" s="20">
        <v>1.2793548107147217</v>
      </c>
      <c r="GU66" s="20">
        <v>1.2730087041854858</v>
      </c>
    </row>
    <row r="67" spans="1:203" x14ac:dyDescent="0.25">
      <c r="A67" s="9" t="s">
        <v>119</v>
      </c>
      <c r="B67" s="23">
        <v>79</v>
      </c>
      <c r="C67" s="23">
        <v>1</v>
      </c>
      <c r="D67" s="20">
        <v>0</v>
      </c>
      <c r="E67" s="20">
        <v>6.3329900149255991E-4</v>
      </c>
      <c r="F67" s="20">
        <v>6.3948058523237705E-3</v>
      </c>
      <c r="G67" s="20">
        <v>2.440747432410717E-2</v>
      </c>
      <c r="H67" s="20">
        <v>5.4142571985721588E-2</v>
      </c>
      <c r="I67" s="20">
        <v>9.943053126335144E-2</v>
      </c>
      <c r="J67" s="20">
        <v>0.17401935160160065</v>
      </c>
      <c r="K67" s="20">
        <v>0.23390963673591614</v>
      </c>
      <c r="L67" s="20">
        <v>0.30068144202232361</v>
      </c>
      <c r="M67" s="20">
        <v>0.38757947087287903</v>
      </c>
      <c r="N67" s="20">
        <v>0.50615996122360229</v>
      </c>
      <c r="O67" s="20">
        <v>0.5895698070526123</v>
      </c>
      <c r="P67" s="20">
        <v>0.71931689977645874</v>
      </c>
      <c r="Q67" s="20">
        <v>0.82949978113174438</v>
      </c>
      <c r="R67" s="20">
        <v>0.9189300537109375</v>
      </c>
      <c r="S67" s="20">
        <v>1.0082076787948608</v>
      </c>
      <c r="T67" s="20">
        <v>1.1404533386230469</v>
      </c>
      <c r="U67" s="20">
        <v>1.2267365455627441</v>
      </c>
      <c r="V67" s="20">
        <v>1.3522933721542358</v>
      </c>
      <c r="W67" s="20">
        <v>1.4329469203948975</v>
      </c>
      <c r="X67" s="20">
        <v>1.5108689069747925</v>
      </c>
      <c r="Y67" s="20">
        <v>1.6222436428070068</v>
      </c>
      <c r="Z67" s="20">
        <v>1.6926451921463013</v>
      </c>
      <c r="AA67" s="20">
        <v>1.7923060655593872</v>
      </c>
      <c r="AB67" s="20">
        <v>1.8547526597976685</v>
      </c>
      <c r="AC67" s="20">
        <v>1.9140169620513916</v>
      </c>
      <c r="AD67" s="20">
        <v>1.9970380067825317</v>
      </c>
      <c r="AE67" s="20">
        <v>2.0485615730285645</v>
      </c>
      <c r="AF67" s="20">
        <v>2.1203207969665527</v>
      </c>
      <c r="AG67" s="20">
        <v>2.1646192073822021</v>
      </c>
      <c r="AH67" s="20">
        <v>2.2062118053436279</v>
      </c>
      <c r="AI67" s="20">
        <v>2.2637801170349121</v>
      </c>
      <c r="AJ67" s="20">
        <v>2.2991201877593994</v>
      </c>
      <c r="AK67" s="20">
        <v>2.3478765487670898</v>
      </c>
      <c r="AL67" s="20">
        <v>2.382993221282959</v>
      </c>
      <c r="AM67" s="20">
        <v>2.4104819297790527</v>
      </c>
      <c r="AN67" s="20">
        <v>2.4360918998718262</v>
      </c>
      <c r="AO67" s="20">
        <v>2.4712035655975342</v>
      </c>
      <c r="AP67" s="20">
        <v>2.4925537109375</v>
      </c>
      <c r="AQ67" s="20">
        <v>2.521735668182373</v>
      </c>
      <c r="AR67" s="20">
        <v>2.5394313335418701</v>
      </c>
      <c r="AS67" s="20">
        <v>2.5558252334594727</v>
      </c>
      <c r="AT67" s="20">
        <v>2.576897144317627</v>
      </c>
      <c r="AU67" s="20">
        <v>2.5957343578338623</v>
      </c>
      <c r="AV67" s="20">
        <v>2.6079092025756836</v>
      </c>
      <c r="AW67" s="20">
        <v>2.6191575527191162</v>
      </c>
      <c r="AX67" s="20">
        <v>2.6344332695007324</v>
      </c>
      <c r="AY67" s="20">
        <v>2.6436409950256348</v>
      </c>
      <c r="AZ67" s="20">
        <v>2.6561269760131836</v>
      </c>
      <c r="BA67" s="20">
        <v>2.6636402606964111</v>
      </c>
      <c r="BB67" s="20">
        <v>2.6705598831176758</v>
      </c>
      <c r="BC67" s="20">
        <v>2.6799182891845703</v>
      </c>
      <c r="BD67" s="20">
        <v>2.685532808303833</v>
      </c>
      <c r="BE67" s="20">
        <v>2.6931071281433105</v>
      </c>
      <c r="BF67" s="20">
        <v>2.6976375579833984</v>
      </c>
      <c r="BG67" s="20">
        <v>2.7017865180969238</v>
      </c>
      <c r="BH67" s="20">
        <v>2.707352876663208</v>
      </c>
      <c r="BI67" s="20">
        <v>2.7106602191925049</v>
      </c>
      <c r="BJ67" s="20">
        <v>2.7150707244873047</v>
      </c>
      <c r="BK67" s="20">
        <v>2.7176723480224609</v>
      </c>
      <c r="BL67" s="20">
        <v>2.7200236320495605</v>
      </c>
      <c r="BM67" s="20">
        <v>2.7231171131134033</v>
      </c>
      <c r="BN67" s="20">
        <v>2.7249114513397217</v>
      </c>
      <c r="BO67" s="20">
        <v>2.7272350788116455</v>
      </c>
      <c r="BP67" s="20">
        <v>2.7285561561584473</v>
      </c>
      <c r="BQ67" s="20">
        <v>2.7297077178955078</v>
      </c>
      <c r="BR67" s="20">
        <v>2.7311391830444336</v>
      </c>
      <c r="BS67" s="20">
        <v>2.7319097518920898</v>
      </c>
      <c r="BT67" s="20">
        <v>2.7328112125396729</v>
      </c>
      <c r="BU67" s="20">
        <v>2.7332537174224854</v>
      </c>
      <c r="BV67" s="20">
        <v>2.7335774898529053</v>
      </c>
      <c r="BW67" s="20">
        <v>2.7338547706604004</v>
      </c>
      <c r="BX67" s="20">
        <v>2.7339096069335937</v>
      </c>
      <c r="BY67" s="20">
        <v>2.7338104248046875</v>
      </c>
      <c r="BZ67" s="20">
        <v>2.7336306571960449</v>
      </c>
      <c r="CA67" s="20">
        <v>2.733365535736084</v>
      </c>
      <c r="CB67" s="20">
        <v>2.7328174114227295</v>
      </c>
      <c r="CC67" s="20">
        <v>2.7323572635650635</v>
      </c>
      <c r="CD67" s="20">
        <v>2.7315349578857422</v>
      </c>
      <c r="CE67" s="20">
        <v>2.7309033870697021</v>
      </c>
      <c r="CF67" s="20">
        <v>2.7302091121673584</v>
      </c>
      <c r="CG67" s="20">
        <v>2.7290568351745605</v>
      </c>
      <c r="CH67" s="20">
        <v>2.7282187938690186</v>
      </c>
      <c r="CI67" s="20">
        <v>2.7268636226654053</v>
      </c>
      <c r="CJ67" s="20">
        <v>2.725898265838623</v>
      </c>
      <c r="CK67" s="20">
        <v>2.7248861789703369</v>
      </c>
      <c r="CL67" s="20">
        <v>2.723285436630249</v>
      </c>
      <c r="CM67" s="20">
        <v>2.7221660614013672</v>
      </c>
      <c r="CN67" s="20">
        <v>2.7204132080078125</v>
      </c>
      <c r="CO67" s="20">
        <v>2.7191987037658691</v>
      </c>
      <c r="CP67" s="20">
        <v>2.7179486751556396</v>
      </c>
      <c r="CQ67" s="20">
        <v>2.7160117626190186</v>
      </c>
      <c r="CR67" s="20">
        <v>2.7146811485290527</v>
      </c>
      <c r="CS67" s="20">
        <v>2.7126302719116211</v>
      </c>
      <c r="CT67" s="20">
        <v>2.7112281322479248</v>
      </c>
      <c r="CU67" s="20">
        <v>2.7097995281219482</v>
      </c>
      <c r="CV67" s="20">
        <v>2.7076098918914795</v>
      </c>
      <c r="CW67" s="20">
        <v>2.706120491027832</v>
      </c>
      <c r="CX67" s="20">
        <v>2.7038450241088867</v>
      </c>
      <c r="CY67" s="20">
        <v>2.7023017406463623</v>
      </c>
      <c r="CZ67" s="20">
        <v>2.6983587741851807</v>
      </c>
      <c r="DA67" s="20">
        <v>2.6967501640319824</v>
      </c>
      <c r="DB67" s="20">
        <v>2.6943058967590332</v>
      </c>
      <c r="DC67" s="20">
        <v>2.6926567554473877</v>
      </c>
      <c r="DD67" s="20">
        <v>2.6909928321838379</v>
      </c>
      <c r="DE67" s="20">
        <v>2.6884703636169434</v>
      </c>
      <c r="DF67" s="20">
        <v>2.6867721080780029</v>
      </c>
      <c r="DG67" s="20">
        <v>2.6842014789581299</v>
      </c>
      <c r="DH67" s="20">
        <v>2.6824729442596436</v>
      </c>
      <c r="DI67" s="20">
        <v>2.6807336807250977</v>
      </c>
      <c r="DJ67" s="20">
        <v>2.6781046390533447</v>
      </c>
      <c r="DK67" s="20">
        <v>2.676339864730835</v>
      </c>
      <c r="DL67" s="20">
        <v>2.6736752986907959</v>
      </c>
      <c r="DM67" s="20">
        <v>2.6718881130218506</v>
      </c>
      <c r="DN67" s="20">
        <v>2.6700928211212158</v>
      </c>
      <c r="DO67" s="20">
        <v>2.6673853397369385</v>
      </c>
      <c r="DP67" s="20">
        <v>2.6655714511871338</v>
      </c>
      <c r="DQ67" s="20">
        <v>2.6628377437591553</v>
      </c>
      <c r="DR67" s="20">
        <v>2.6610071659088135</v>
      </c>
      <c r="DS67" s="20">
        <v>2.6591711044311523</v>
      </c>
      <c r="DT67" s="20">
        <v>2.6564061641693115</v>
      </c>
      <c r="DU67" s="20">
        <v>2.6545565128326416</v>
      </c>
      <c r="DV67" s="20">
        <v>2.6517727375030518</v>
      </c>
      <c r="DW67" s="20">
        <v>2.6499111652374268</v>
      </c>
      <c r="DX67" s="20">
        <v>2.648045539855957</v>
      </c>
      <c r="DY67" s="20">
        <v>2.6452393531799316</v>
      </c>
      <c r="DZ67" s="20">
        <v>2.6433641910552979</v>
      </c>
      <c r="EA67" s="20">
        <v>2.640545129776001</v>
      </c>
      <c r="EB67" s="20">
        <v>2.6386618614196777</v>
      </c>
      <c r="EC67" s="20">
        <v>2.6367754936218262</v>
      </c>
      <c r="ED67" s="20">
        <v>2.6339411735534668</v>
      </c>
      <c r="EE67" s="20">
        <v>2.6320483684539795</v>
      </c>
      <c r="EF67" s="20">
        <v>2.6292049884796143</v>
      </c>
      <c r="EG67" s="20">
        <v>2.6273069381713867</v>
      </c>
      <c r="EH67" s="20">
        <v>2.6254067420959473</v>
      </c>
      <c r="EI67" s="20">
        <v>2.6225533485412598</v>
      </c>
      <c r="EJ67" s="20">
        <v>2.6206493377685547</v>
      </c>
      <c r="EK67" s="20">
        <v>2.6177902221679687</v>
      </c>
      <c r="EL67" s="20">
        <v>2.6158828735351562</v>
      </c>
      <c r="EM67" s="20">
        <v>2.6139740943908691</v>
      </c>
      <c r="EN67" s="20">
        <v>2.6111090183258057</v>
      </c>
      <c r="EO67" s="20">
        <v>2.6091983318328857</v>
      </c>
      <c r="EP67" s="20">
        <v>2.6063301563262939</v>
      </c>
      <c r="EQ67" s="20">
        <v>2.6044175624847412</v>
      </c>
      <c r="ER67" s="20">
        <v>2.6025040149688721</v>
      </c>
      <c r="ES67" s="20">
        <v>2.5996334552764893</v>
      </c>
      <c r="ET67" s="20">
        <v>2.5977191925048828</v>
      </c>
      <c r="EU67" s="20">
        <v>2.5948474407196045</v>
      </c>
      <c r="EV67" s="20">
        <v>2.5929327011108398</v>
      </c>
      <c r="EW67" s="20">
        <v>2.5910179615020752</v>
      </c>
      <c r="EX67" s="20">
        <v>2.5881457328796387</v>
      </c>
      <c r="EY67" s="20">
        <v>2.5862307548522949</v>
      </c>
      <c r="EZ67" s="20">
        <v>2.5833592414855957</v>
      </c>
      <c r="FA67" s="20">
        <v>2.5814447402954102</v>
      </c>
      <c r="FB67" s="20">
        <v>2.5795309543609619</v>
      </c>
      <c r="FC67" s="20">
        <v>2.5766606330871582</v>
      </c>
      <c r="FD67" s="20">
        <v>2.5747473239898682</v>
      </c>
      <c r="FE67" s="20">
        <v>2.5718784332275391</v>
      </c>
      <c r="FF67" s="20">
        <v>2.5699667930603027</v>
      </c>
      <c r="FG67" s="20">
        <v>2.5680551528930664</v>
      </c>
      <c r="FH67" s="20">
        <v>2.5651893615722656</v>
      </c>
      <c r="FI67" s="20">
        <v>2.563279390335083</v>
      </c>
      <c r="FJ67" s="20">
        <v>2.5604157447814941</v>
      </c>
      <c r="FK67" s="20">
        <v>2.5585076808929443</v>
      </c>
      <c r="FL67" s="20">
        <v>2.5566003322601318</v>
      </c>
      <c r="FM67" s="20">
        <v>2.5537407398223877</v>
      </c>
      <c r="FN67" s="20">
        <v>2.551835298538208</v>
      </c>
      <c r="FO67" s="20">
        <v>2.5489785671234131</v>
      </c>
      <c r="FP67" s="20">
        <v>2.5470752716064453</v>
      </c>
      <c r="FQ67" s="20">
        <v>2.5451729297637939</v>
      </c>
      <c r="FR67" s="20">
        <v>2.5423212051391602</v>
      </c>
      <c r="FS67" s="20">
        <v>2.5404212474822998</v>
      </c>
      <c r="FT67" s="20">
        <v>2.5375730991363525</v>
      </c>
      <c r="FU67" s="20">
        <v>2.5356755256652832</v>
      </c>
      <c r="FV67" s="20">
        <v>2.5337786674499512</v>
      </c>
      <c r="FW67" s="20">
        <v>2.5309360027313232</v>
      </c>
      <c r="FX67" s="20">
        <v>2.5290420055389404</v>
      </c>
      <c r="FY67" s="20">
        <v>2.5262031555175781</v>
      </c>
      <c r="FZ67" s="20">
        <v>2.5243117809295654</v>
      </c>
      <c r="GA67" s="20">
        <v>2.5224218368530273</v>
      </c>
      <c r="GB67" s="20">
        <v>2.5195887088775635</v>
      </c>
      <c r="GC67" s="20">
        <v>2.5177013874053955</v>
      </c>
      <c r="GD67" s="20">
        <v>2.5148727893829346</v>
      </c>
      <c r="GE67" s="20">
        <v>2.5129880905151367</v>
      </c>
      <c r="GF67" s="20">
        <v>2.5111050605773926</v>
      </c>
      <c r="GG67" s="20">
        <v>2.5082824230194092</v>
      </c>
      <c r="GH67" s="20">
        <v>2.5064020156860352</v>
      </c>
      <c r="GI67" s="20">
        <v>2.5035839080810547</v>
      </c>
      <c r="GJ67" s="20">
        <v>2.5017068386077881</v>
      </c>
      <c r="GK67" s="20">
        <v>2.4998307228088379</v>
      </c>
      <c r="GL67" s="20">
        <v>2.4970190525054932</v>
      </c>
      <c r="GM67" s="20">
        <v>2.4951460361480713</v>
      </c>
      <c r="GN67" s="20">
        <v>2.4923391342163086</v>
      </c>
      <c r="GO67" s="20">
        <v>2.490469217300415</v>
      </c>
      <c r="GP67" s="20">
        <v>2.4886007308959961</v>
      </c>
      <c r="GQ67" s="20">
        <v>2.4858005046844482</v>
      </c>
      <c r="GR67" s="20">
        <v>2.4839351177215576</v>
      </c>
      <c r="GS67" s="20">
        <v>2.4811394214630127</v>
      </c>
      <c r="GT67" s="20">
        <v>2.4792773723602295</v>
      </c>
      <c r="GU67" s="20">
        <v>2.4776897430419922</v>
      </c>
    </row>
    <row r="68" spans="1:203" x14ac:dyDescent="0.25">
      <c r="A68" s="9" t="s">
        <v>119</v>
      </c>
      <c r="B68" s="23">
        <v>59</v>
      </c>
      <c r="C68" s="23">
        <v>1</v>
      </c>
      <c r="D68" s="20">
        <v>0</v>
      </c>
      <c r="E68" s="20">
        <v>3.4920897451229393E-4</v>
      </c>
      <c r="F68" s="20">
        <v>3.7864050827920437E-3</v>
      </c>
      <c r="G68" s="20">
        <v>1.5484025701880455E-2</v>
      </c>
      <c r="H68" s="20">
        <v>3.2696045935153961E-2</v>
      </c>
      <c r="I68" s="20">
        <v>5.8029044419527054E-2</v>
      </c>
      <c r="J68" s="20">
        <v>0.10506293922662735</v>
      </c>
      <c r="K68" s="20">
        <v>0.14415334165096283</v>
      </c>
      <c r="L68" s="20">
        <v>0.20927739143371582</v>
      </c>
      <c r="M68" s="20">
        <v>0.2610994279384613</v>
      </c>
      <c r="N68" s="20">
        <v>0.34098786115646362</v>
      </c>
      <c r="O68" s="20">
        <v>0.39927938580513</v>
      </c>
      <c r="P68" s="20">
        <v>0.4822080135345459</v>
      </c>
      <c r="Q68" s="20">
        <v>0.56534677743911743</v>
      </c>
      <c r="R68" s="20">
        <v>0.63370907306671143</v>
      </c>
      <c r="S68" s="20">
        <v>0.73756176233291626</v>
      </c>
      <c r="T68" s="20">
        <v>0.80695390701293945</v>
      </c>
      <c r="U68" s="20">
        <v>0.91021537780761719</v>
      </c>
      <c r="V68" s="20">
        <v>0.97797822952270508</v>
      </c>
      <c r="W68" s="20">
        <v>1.0445195436477661</v>
      </c>
      <c r="X68" s="20">
        <v>1.1414898633956909</v>
      </c>
      <c r="Y68" s="20">
        <v>1.2039403915405273</v>
      </c>
      <c r="Z68" s="20">
        <v>1.2939194440841675</v>
      </c>
      <c r="AA68" s="20">
        <v>1.3512656688690186</v>
      </c>
      <c r="AB68" s="20">
        <v>1.4051306247711182</v>
      </c>
      <c r="AC68" s="20">
        <v>1.4776408672332764</v>
      </c>
      <c r="AD68" s="20">
        <v>1.5273597240447998</v>
      </c>
      <c r="AE68" s="20">
        <v>1.591192364692688</v>
      </c>
      <c r="AF68" s="20">
        <v>1.6354418992996216</v>
      </c>
      <c r="AG68" s="20">
        <v>1.6932240724563599</v>
      </c>
      <c r="AH68" s="20">
        <v>1.7494490146636963</v>
      </c>
      <c r="AI68" s="20">
        <v>1.7827719449996948</v>
      </c>
      <c r="AJ68" s="20">
        <v>1.8302695751190186</v>
      </c>
      <c r="AK68" s="20">
        <v>1.8602918386459351</v>
      </c>
      <c r="AL68" s="20">
        <v>1.9000440835952759</v>
      </c>
      <c r="AM68" s="20">
        <v>1.9263889789581299</v>
      </c>
      <c r="AN68" s="20">
        <v>1.9597071409225464</v>
      </c>
      <c r="AO68" s="20">
        <v>1.9822194576263428</v>
      </c>
      <c r="AP68" s="20">
        <v>2.0108606815338135</v>
      </c>
      <c r="AQ68" s="20">
        <v>2.0293171405792236</v>
      </c>
      <c r="AR68" s="20">
        <v>2.0540091991424561</v>
      </c>
      <c r="AS68" s="20">
        <v>2.068838357925415</v>
      </c>
      <c r="AT68" s="20">
        <v>2.0900135040283203</v>
      </c>
      <c r="AU68" s="20">
        <v>2.1017367839813232</v>
      </c>
      <c r="AV68" s="20">
        <v>2.1195242404937744</v>
      </c>
      <c r="AW68" s="20">
        <v>2.1340041160583496</v>
      </c>
      <c r="AX68" s="20">
        <v>2.1435766220092773</v>
      </c>
      <c r="AY68" s="20">
        <v>2.1554775238037109</v>
      </c>
      <c r="AZ68" s="20">
        <v>2.163078784942627</v>
      </c>
      <c r="BA68" s="20">
        <v>2.1729257106781006</v>
      </c>
      <c r="BB68" s="20">
        <v>2.1788027286529541</v>
      </c>
      <c r="BC68" s="20">
        <v>2.1868834495544434</v>
      </c>
      <c r="BD68" s="20">
        <v>2.1913185119628906</v>
      </c>
      <c r="BE68" s="20">
        <v>2.1977913379669189</v>
      </c>
      <c r="BF68" s="20">
        <v>2.2012357711791992</v>
      </c>
      <c r="BG68" s="20">
        <v>2.2061753273010254</v>
      </c>
      <c r="BH68" s="20">
        <v>2.2088654041290283</v>
      </c>
      <c r="BI68" s="20">
        <v>2.2124757766723633</v>
      </c>
      <c r="BJ68" s="20">
        <v>2.2145500183105469</v>
      </c>
      <c r="BK68" s="20">
        <v>2.217076301574707</v>
      </c>
      <c r="BL68" s="20">
        <v>2.218569278717041</v>
      </c>
      <c r="BM68" s="20">
        <v>2.220252513885498</v>
      </c>
      <c r="BN68" s="20">
        <v>2.2212283611297607</v>
      </c>
      <c r="BO68" s="20">
        <v>2.222252368927002</v>
      </c>
      <c r="BP68" s="20">
        <v>2.2227718830108643</v>
      </c>
      <c r="BQ68" s="20">
        <v>2.2232451438903809</v>
      </c>
      <c r="BR68" s="20">
        <v>2.2234213352203369</v>
      </c>
      <c r="BS68" s="20">
        <v>2.2233831882476807</v>
      </c>
      <c r="BT68" s="20">
        <v>2.2231245040893555</v>
      </c>
      <c r="BU68" s="20">
        <v>2.2228100299835205</v>
      </c>
      <c r="BV68" s="20">
        <v>2.2221918106079102</v>
      </c>
      <c r="BW68" s="20">
        <v>2.2216527462005615</v>
      </c>
      <c r="BX68" s="20">
        <v>2.2207026481628418</v>
      </c>
      <c r="BY68" s="20">
        <v>2.2199873924255371</v>
      </c>
      <c r="BZ68" s="20">
        <v>2.2188041210174561</v>
      </c>
      <c r="CA68" s="20">
        <v>2.2179832458496094</v>
      </c>
      <c r="CB68" s="20">
        <v>2.2165026664733887</v>
      </c>
      <c r="CC68" s="20">
        <v>2.2154457569122314</v>
      </c>
      <c r="CD68" s="20">
        <v>2.2139506340026855</v>
      </c>
      <c r="CE68" s="20">
        <v>2.2127795219421387</v>
      </c>
      <c r="CF68" s="20">
        <v>2.2109420299530029</v>
      </c>
      <c r="CG68" s="20">
        <v>2.2099418640136719</v>
      </c>
      <c r="CH68" s="20">
        <v>2.2079744338989258</v>
      </c>
      <c r="CI68" s="20">
        <v>2.2066206932067871</v>
      </c>
      <c r="CJ68" s="20">
        <v>2.2048802375793457</v>
      </c>
      <c r="CK68" s="20">
        <v>2.202739953994751</v>
      </c>
      <c r="CL68" s="20">
        <v>2.2012810707092285</v>
      </c>
      <c r="CM68" s="20">
        <v>2.1994726657867432</v>
      </c>
      <c r="CN68" s="20">
        <v>2.1979634761810303</v>
      </c>
      <c r="CO68" s="20">
        <v>2.1956620216369629</v>
      </c>
      <c r="CP68" s="20">
        <v>2.1938202381134033</v>
      </c>
      <c r="CQ68" s="20">
        <v>2.1922430992126465</v>
      </c>
      <c r="CR68" s="20">
        <v>2.1898484230041504</v>
      </c>
      <c r="CS68" s="20">
        <v>2.1882340908050537</v>
      </c>
      <c r="CT68" s="20">
        <v>2.1866066455841064</v>
      </c>
      <c r="CU68" s="20">
        <v>2.1841433048248291</v>
      </c>
      <c r="CV68" s="20">
        <v>2.1824870109558105</v>
      </c>
      <c r="CW68" s="20">
        <v>2.1799838542938232</v>
      </c>
      <c r="CX68" s="20">
        <v>2.1783034801483154</v>
      </c>
      <c r="CY68" s="20">
        <v>2.1766147613525391</v>
      </c>
      <c r="CZ68" s="20">
        <v>2.1723594665527344</v>
      </c>
      <c r="DA68" s="20">
        <v>2.1697862148284912</v>
      </c>
      <c r="DB68" s="20">
        <v>2.1680634021759033</v>
      </c>
      <c r="DC68" s="20">
        <v>2.1663351058959961</v>
      </c>
      <c r="DD68" s="20">
        <v>2.1637334823608398</v>
      </c>
      <c r="DE68" s="20">
        <v>2.1619937419891357</v>
      </c>
      <c r="DF68" s="20">
        <v>2.1593763828277588</v>
      </c>
      <c r="DG68" s="20">
        <v>2.1576268672943115</v>
      </c>
      <c r="DH68" s="20">
        <v>2.1558742523193359</v>
      </c>
      <c r="DI68" s="20">
        <v>2.1532397270202637</v>
      </c>
      <c r="DJ68" s="20">
        <v>2.1514801979064941</v>
      </c>
      <c r="DK68" s="20">
        <v>2.1488363742828369</v>
      </c>
      <c r="DL68" s="20">
        <v>2.147071361541748</v>
      </c>
      <c r="DM68" s="20">
        <v>2.1453046798706055</v>
      </c>
      <c r="DN68" s="20">
        <v>2.1426513195037842</v>
      </c>
      <c r="DO68" s="20">
        <v>2.140880823135376</v>
      </c>
      <c r="DP68" s="20">
        <v>2.1382226943969727</v>
      </c>
      <c r="DQ68" s="20">
        <v>2.1364498138427734</v>
      </c>
      <c r="DR68" s="20">
        <v>2.1346757411956787</v>
      </c>
      <c r="DS68" s="20">
        <v>2.1320135593414307</v>
      </c>
      <c r="DT68" s="20">
        <v>2.1302382946014404</v>
      </c>
      <c r="DU68" s="20">
        <v>2.1275746822357178</v>
      </c>
      <c r="DV68" s="20">
        <v>2.1257987022399902</v>
      </c>
      <c r="DW68" s="20">
        <v>2.1240224838256836</v>
      </c>
      <c r="DX68" s="20">
        <v>2.1213581562042236</v>
      </c>
      <c r="DY68" s="20">
        <v>2.1195824146270752</v>
      </c>
      <c r="DZ68" s="20">
        <v>2.1169185638427734</v>
      </c>
      <c r="EA68" s="20">
        <v>2.1151432991027832</v>
      </c>
      <c r="EB68" s="20">
        <v>2.1133682727813721</v>
      </c>
      <c r="EC68" s="20">
        <v>2.1107068061828613</v>
      </c>
      <c r="ED68" s="20">
        <v>2.1089329719543457</v>
      </c>
      <c r="EE68" s="20">
        <v>2.1062736511230469</v>
      </c>
      <c r="EF68" s="20">
        <v>2.104501485824585</v>
      </c>
      <c r="EG68" s="20">
        <v>2.1027300357818604</v>
      </c>
      <c r="EH68" s="20">
        <v>2.100074291229248</v>
      </c>
      <c r="EI68" s="20">
        <v>2.0983049869537354</v>
      </c>
      <c r="EJ68" s="20">
        <v>2.0956523418426514</v>
      </c>
      <c r="EK68" s="20">
        <v>2.0938851833343506</v>
      </c>
      <c r="EL68" s="20">
        <v>2.0921187400817871</v>
      </c>
      <c r="EM68" s="20">
        <v>2.0894713401794434</v>
      </c>
      <c r="EN68" s="20">
        <v>2.0877072811126709</v>
      </c>
      <c r="EO68" s="20">
        <v>2.0850639343261719</v>
      </c>
      <c r="EP68" s="20">
        <v>2.0833027362823486</v>
      </c>
      <c r="EQ68" s="20">
        <v>2.0815427303314209</v>
      </c>
      <c r="ER68" s="20">
        <v>2.0789051055908203</v>
      </c>
      <c r="ES68" s="20">
        <v>2.0771477222442627</v>
      </c>
      <c r="ET68" s="20">
        <v>2.0745143890380859</v>
      </c>
      <c r="EU68" s="20">
        <v>2.0727601051330566</v>
      </c>
      <c r="EV68" s="20">
        <v>2.071007251739502</v>
      </c>
      <c r="EW68" s="20">
        <v>2.0683801174163818</v>
      </c>
      <c r="EX68" s="20">
        <v>2.0666303634643555</v>
      </c>
      <c r="EY68" s="20">
        <v>2.0640079975128174</v>
      </c>
      <c r="EZ68" s="20">
        <v>2.0622613430023193</v>
      </c>
      <c r="FA68" s="20">
        <v>2.0605161190032959</v>
      </c>
      <c r="FB68" s="20">
        <v>2.0579004287719727</v>
      </c>
      <c r="FC68" s="20">
        <v>2.0561583042144775</v>
      </c>
      <c r="FD68" s="20">
        <v>2.0535478591918945</v>
      </c>
      <c r="FE68" s="20">
        <v>2.0518090724945068</v>
      </c>
      <c r="FF68" s="20">
        <v>2.0500717163085937</v>
      </c>
      <c r="FG68" s="20">
        <v>2.0474679470062256</v>
      </c>
      <c r="FH68" s="20">
        <v>2.045734167098999</v>
      </c>
      <c r="FI68" s="20">
        <v>2.043135404586792</v>
      </c>
      <c r="FJ68" s="20">
        <v>2.0414049625396729</v>
      </c>
      <c r="FK68" s="20">
        <v>2.0396759510040283</v>
      </c>
      <c r="FL68" s="20">
        <v>2.0370843410491943</v>
      </c>
      <c r="FM68" s="20">
        <v>2.0353586673736572</v>
      </c>
      <c r="FN68" s="20">
        <v>2.0327725410461426</v>
      </c>
      <c r="FO68" s="20">
        <v>2.031050443649292</v>
      </c>
      <c r="FP68" s="20">
        <v>2.0293295383453369</v>
      </c>
      <c r="FQ68" s="20">
        <v>2.0267508029937744</v>
      </c>
      <c r="FR68" s="20">
        <v>2.0250332355499268</v>
      </c>
      <c r="FS68" s="20">
        <v>2.0224599838256836</v>
      </c>
      <c r="FT68" s="20">
        <v>2.0207459926605225</v>
      </c>
      <c r="FU68" s="20">
        <v>2.0190334320068359</v>
      </c>
      <c r="FV68" s="20">
        <v>2.0164675712585449</v>
      </c>
      <c r="FW68" s="20">
        <v>2.0147585868835449</v>
      </c>
      <c r="FX68" s="20">
        <v>2.012197732925415</v>
      </c>
      <c r="FY68" s="20">
        <v>2.0104923248291016</v>
      </c>
      <c r="FZ68" s="20">
        <v>2.0087883472442627</v>
      </c>
      <c r="GA68" s="20">
        <v>2.006234884262085</v>
      </c>
      <c r="GB68" s="20">
        <v>2.0045344829559326</v>
      </c>
      <c r="GC68" s="20">
        <v>2.0019862651824951</v>
      </c>
      <c r="GD68" s="20">
        <v>2.0002894401550293</v>
      </c>
      <c r="GE68" s="20">
        <v>1.9985940456390381</v>
      </c>
      <c r="GF68" s="20">
        <v>1.9960533380508423</v>
      </c>
      <c r="GG68" s="20">
        <v>1.994361400604248</v>
      </c>
      <c r="GH68" s="20">
        <v>1.991826057434082</v>
      </c>
      <c r="GI68" s="20">
        <v>1.9901375770568848</v>
      </c>
      <c r="GJ68" s="20">
        <v>1.9884505271911621</v>
      </c>
      <c r="GK68" s="20">
        <v>1.9859226942062378</v>
      </c>
      <c r="GL68" s="20">
        <v>1.9842393398284912</v>
      </c>
      <c r="GM68" s="20">
        <v>1.9817166328430176</v>
      </c>
      <c r="GN68" s="20">
        <v>1.980036735534668</v>
      </c>
      <c r="GO68" s="20">
        <v>1.978358268737793</v>
      </c>
      <c r="GP68" s="20">
        <v>1.9758429527282715</v>
      </c>
      <c r="GQ68" s="20">
        <v>1.9741679430007935</v>
      </c>
      <c r="GR68" s="20">
        <v>1.9716583490371704</v>
      </c>
      <c r="GS68" s="20">
        <v>1.9699867963790894</v>
      </c>
      <c r="GT68" s="20">
        <v>1.9683167934417725</v>
      </c>
      <c r="GU68" s="20">
        <v>1.9664915800094604</v>
      </c>
    </row>
    <row r="69" spans="1:203" x14ac:dyDescent="0.25">
      <c r="A69" s="9" t="s">
        <v>119</v>
      </c>
      <c r="B69" s="23">
        <v>63</v>
      </c>
      <c r="C69" s="23">
        <v>1</v>
      </c>
      <c r="D69" s="20">
        <v>0</v>
      </c>
      <c r="E69" s="20">
        <v>3.1851367093622684E-3</v>
      </c>
      <c r="F69" s="20">
        <v>3.3467695116996765E-2</v>
      </c>
      <c r="G69" s="20">
        <v>0.12415775656700134</v>
      </c>
      <c r="H69" s="20">
        <v>0.27486786246299744</v>
      </c>
      <c r="I69" s="20">
        <v>0.58134132623672485</v>
      </c>
      <c r="J69" s="20">
        <v>0.82665961980819702</v>
      </c>
      <c r="K69" s="20">
        <v>1.1061222553253174</v>
      </c>
      <c r="L69" s="20">
        <v>1.575594425201416</v>
      </c>
      <c r="M69" s="20">
        <v>1.912966251373291</v>
      </c>
      <c r="N69" s="20">
        <v>2.4409434795379639</v>
      </c>
      <c r="O69" s="20">
        <v>2.7998607158660889</v>
      </c>
      <c r="P69" s="20">
        <v>3.1589164733886719</v>
      </c>
      <c r="Q69" s="20">
        <v>3.6892218589782715</v>
      </c>
      <c r="R69" s="20">
        <v>4.0324945449829102</v>
      </c>
      <c r="S69" s="20">
        <v>4.5255818367004395</v>
      </c>
      <c r="T69" s="20">
        <v>4.8369297981262207</v>
      </c>
      <c r="U69" s="20">
        <v>5.1327114105224609</v>
      </c>
      <c r="V69" s="20">
        <v>5.5451726913452148</v>
      </c>
      <c r="W69" s="20">
        <v>5.7985610961914062</v>
      </c>
      <c r="X69" s="20">
        <v>6.1458477973937988</v>
      </c>
      <c r="Y69" s="20">
        <v>6.355708122253418</v>
      </c>
      <c r="Z69" s="20">
        <v>6.5486512184143066</v>
      </c>
      <c r="AA69" s="20">
        <v>6.8075337409973145</v>
      </c>
      <c r="AB69" s="20">
        <v>6.9607415199279785</v>
      </c>
      <c r="AC69" s="20">
        <v>7.1633915901184082</v>
      </c>
      <c r="AD69" s="20">
        <v>7.2815814018249512</v>
      </c>
      <c r="AE69" s="20">
        <v>7.3872323036193848</v>
      </c>
      <c r="AF69" s="20">
        <v>7.5240569114685059</v>
      </c>
      <c r="AG69" s="20">
        <v>7.6020550727844238</v>
      </c>
      <c r="AH69" s="20">
        <v>7.7012324333190918</v>
      </c>
      <c r="AI69" s="20">
        <v>7.7565789222717285</v>
      </c>
      <c r="AJ69" s="20">
        <v>7.8041419982910156</v>
      </c>
      <c r="AK69" s="20">
        <v>7.8623371124267578</v>
      </c>
      <c r="AL69" s="20">
        <v>7.8932576179504395</v>
      </c>
      <c r="AM69" s="20">
        <v>7.9292087554931641</v>
      </c>
      <c r="AN69" s="20">
        <v>7.9469494819641113</v>
      </c>
      <c r="AO69" s="20">
        <v>7.9602365493774414</v>
      </c>
      <c r="AP69" s="20">
        <v>7.9726958274841309</v>
      </c>
      <c r="AQ69" s="20">
        <v>7.9765467643737793</v>
      </c>
      <c r="AR69" s="20">
        <v>7.9764409065246582</v>
      </c>
      <c r="AS69" s="20">
        <v>7.9728560447692871</v>
      </c>
      <c r="AT69" s="20">
        <v>7.9667530059814453</v>
      </c>
      <c r="AU69" s="20">
        <v>7.9533557891845703</v>
      </c>
      <c r="AV69" s="20">
        <v>7.9418802261352539</v>
      </c>
      <c r="AW69" s="20">
        <v>7.9212775230407715</v>
      </c>
      <c r="AX69" s="20">
        <v>7.9055008888244629</v>
      </c>
      <c r="AY69" s="20">
        <v>7.8882474899291992</v>
      </c>
      <c r="AZ69" s="20">
        <v>7.8598513603210449</v>
      </c>
      <c r="BA69" s="20">
        <v>7.8393974304199219</v>
      </c>
      <c r="BB69" s="20">
        <v>7.8066596984863281</v>
      </c>
      <c r="BC69" s="20">
        <v>7.7835831642150879</v>
      </c>
      <c r="BD69" s="20">
        <v>7.7595911026000977</v>
      </c>
      <c r="BE69" s="20">
        <v>7.7220292091369629</v>
      </c>
      <c r="BF69" s="20">
        <v>7.6960248947143555</v>
      </c>
      <c r="BG69" s="20">
        <v>7.6557083129882812</v>
      </c>
      <c r="BH69" s="20">
        <v>7.6280264854431152</v>
      </c>
      <c r="BI69" s="20">
        <v>7.5997533798217773</v>
      </c>
      <c r="BJ69" s="20">
        <v>7.5563211441040039</v>
      </c>
      <c r="BK69" s="20">
        <v>7.5267391204833984</v>
      </c>
      <c r="BL69" s="20">
        <v>7.4815096855163574</v>
      </c>
      <c r="BM69" s="20">
        <v>7.4508318901062012</v>
      </c>
      <c r="BN69" s="20">
        <v>7.4197673797607422</v>
      </c>
      <c r="BO69" s="20">
        <v>7.3725051879882812</v>
      </c>
      <c r="BP69" s="20">
        <v>7.3405895233154297</v>
      </c>
      <c r="BQ69" s="20">
        <v>7.2921643257141113</v>
      </c>
      <c r="BR69" s="20">
        <v>7.2595453262329102</v>
      </c>
      <c r="BS69" s="20">
        <v>7.2266812324523926</v>
      </c>
      <c r="BT69" s="20">
        <v>7.1769685745239258</v>
      </c>
      <c r="BU69" s="20">
        <v>7.1435756683349609</v>
      </c>
      <c r="BV69" s="20">
        <v>7.0931525230407715</v>
      </c>
      <c r="BW69" s="20">
        <v>7.0593380928039551</v>
      </c>
      <c r="BX69" s="20">
        <v>7.0253820419311523</v>
      </c>
      <c r="BY69" s="20">
        <v>6.9742145538330078</v>
      </c>
      <c r="BZ69" s="20">
        <v>6.939967155456543</v>
      </c>
      <c r="CA69" s="20">
        <v>6.8884239196777344</v>
      </c>
      <c r="CB69" s="20">
        <v>6.8539657592773437</v>
      </c>
      <c r="CC69" s="20">
        <v>6.8194427490234375</v>
      </c>
      <c r="CD69" s="20">
        <v>6.7675633430480957</v>
      </c>
      <c r="CE69" s="20">
        <v>6.7329282760620117</v>
      </c>
      <c r="CF69" s="20">
        <v>6.6809263229370117</v>
      </c>
      <c r="CG69" s="20">
        <v>6.6462392807006836</v>
      </c>
      <c r="CH69" s="20">
        <v>6.6115469932556152</v>
      </c>
      <c r="CI69" s="20">
        <v>6.5595173835754395</v>
      </c>
      <c r="CJ69" s="20">
        <v>6.5248479843139648</v>
      </c>
      <c r="CK69" s="20">
        <v>6.4728879928588867</v>
      </c>
      <c r="CL69" s="20">
        <v>6.4382877349853516</v>
      </c>
      <c r="CM69" s="20">
        <v>6.4037270545959473</v>
      </c>
      <c r="CN69" s="20">
        <v>6.3519735336303711</v>
      </c>
      <c r="CO69" s="20">
        <v>6.3175382614135742</v>
      </c>
      <c r="CP69" s="20">
        <v>6.2660002708435059</v>
      </c>
      <c r="CQ69" s="20">
        <v>6.2317252159118652</v>
      </c>
      <c r="CR69" s="20">
        <v>6.1975235939025879</v>
      </c>
      <c r="CS69" s="20">
        <v>6.1463680267333984</v>
      </c>
      <c r="CT69" s="20">
        <v>6.1123690605163574</v>
      </c>
      <c r="CU69" s="20">
        <v>6.0615377426147461</v>
      </c>
      <c r="CV69" s="20">
        <v>6.0277676582336426</v>
      </c>
      <c r="CW69" s="20">
        <v>5.9940948486328125</v>
      </c>
      <c r="CX69" s="20">
        <v>5.9437780380249023</v>
      </c>
      <c r="CY69" s="20">
        <v>5.9103660583496094</v>
      </c>
      <c r="CZ69" s="20">
        <v>5.8273196220397949</v>
      </c>
      <c r="DA69" s="20">
        <v>5.7943024635314941</v>
      </c>
      <c r="DB69" s="20">
        <v>5.7450008392333984</v>
      </c>
      <c r="DC69" s="20">
        <v>5.7122845649719238</v>
      </c>
      <c r="DD69" s="20">
        <v>5.6634454727172852</v>
      </c>
      <c r="DE69" s="20">
        <v>5.631044864654541</v>
      </c>
      <c r="DF69" s="20">
        <v>5.5987739562988281</v>
      </c>
      <c r="DG69" s="20">
        <v>5.5506134033203125</v>
      </c>
      <c r="DH69" s="20">
        <v>5.5186734199523926</v>
      </c>
      <c r="DI69" s="20">
        <v>5.4710173606872559</v>
      </c>
      <c r="DJ69" s="20">
        <v>5.4394173622131348</v>
      </c>
      <c r="DK69" s="20">
        <v>5.4079561233520508</v>
      </c>
      <c r="DL69" s="20">
        <v>5.3610258102416992</v>
      </c>
      <c r="DM69" s="20">
        <v>5.3299155235290527</v>
      </c>
      <c r="DN69" s="20">
        <v>5.2835164070129395</v>
      </c>
      <c r="DO69" s="20">
        <v>5.2527627944946289</v>
      </c>
      <c r="DP69" s="20">
        <v>5.2221531867980957</v>
      </c>
      <c r="DQ69" s="20">
        <v>5.1765117645263672</v>
      </c>
      <c r="DR69" s="20">
        <v>5.1462655067443848</v>
      </c>
      <c r="DS69" s="20">
        <v>5.1011714935302734</v>
      </c>
      <c r="DT69" s="20">
        <v>5.0712924003601074</v>
      </c>
      <c r="DU69" s="20">
        <v>5.0415616035461426</v>
      </c>
      <c r="DV69" s="20">
        <v>4.9972419738769531</v>
      </c>
      <c r="DW69" s="20">
        <v>4.9678807258605957</v>
      </c>
      <c r="DX69" s="20">
        <v>4.9241180419921875</v>
      </c>
      <c r="DY69" s="20">
        <v>4.8951287269592285</v>
      </c>
      <c r="DZ69" s="20">
        <v>4.8662891387939453</v>
      </c>
      <c r="EA69" s="20">
        <v>4.823307991027832</v>
      </c>
      <c r="EB69" s="20">
        <v>4.7948408126831055</v>
      </c>
      <c r="EC69" s="20">
        <v>4.7524194717407227</v>
      </c>
      <c r="ED69" s="20">
        <v>4.7243247032165527</v>
      </c>
      <c r="EE69" s="20">
        <v>4.6963791847229004</v>
      </c>
      <c r="EF69" s="20">
        <v>4.6547398567199707</v>
      </c>
      <c r="EG69" s="20">
        <v>4.6271662712097168</v>
      </c>
      <c r="EH69" s="20">
        <v>4.5860843658447266</v>
      </c>
      <c r="EI69" s="20">
        <v>4.5588812828063965</v>
      </c>
      <c r="EJ69" s="20">
        <v>4.5318260192871094</v>
      </c>
      <c r="EK69" s="20">
        <v>4.4915199279785156</v>
      </c>
      <c r="EL69" s="20">
        <v>4.4648332595825195</v>
      </c>
      <c r="EM69" s="20">
        <v>4.4250783920288086</v>
      </c>
      <c r="EN69" s="20">
        <v>4.3987579345703125</v>
      </c>
      <c r="EO69" s="20">
        <v>4.3725838661193848</v>
      </c>
      <c r="EP69" s="20">
        <v>4.3335943222045898</v>
      </c>
      <c r="EQ69" s="20">
        <v>4.3077831268310547</v>
      </c>
      <c r="ER69" s="20">
        <v>4.2693362236022949</v>
      </c>
      <c r="ES69" s="20">
        <v>4.2438850402832031</v>
      </c>
      <c r="ET69" s="20">
        <v>4.2185773849487305</v>
      </c>
      <c r="EU69" s="20">
        <v>4.1808834075927734</v>
      </c>
      <c r="EV69" s="20">
        <v>4.1559314727783203</v>
      </c>
      <c r="EW69" s="20">
        <v>4.118769645690918</v>
      </c>
      <c r="EX69" s="20">
        <v>4.0941710472106934</v>
      </c>
      <c r="EY69" s="20">
        <v>4.0697121620178223</v>
      </c>
      <c r="EZ69" s="20">
        <v>4.0332865715026855</v>
      </c>
      <c r="FA69" s="20">
        <v>4.0091762542724609</v>
      </c>
      <c r="FB69" s="20">
        <v>3.9732704162597656</v>
      </c>
      <c r="FC69" s="20">
        <v>3.9495048522949219</v>
      </c>
      <c r="FD69" s="20">
        <v>3.9258761405944824</v>
      </c>
      <c r="FE69" s="20">
        <v>3.8906888961791992</v>
      </c>
      <c r="FF69" s="20">
        <v>3.8674001693725586</v>
      </c>
      <c r="FG69" s="20">
        <v>3.8327195644378662</v>
      </c>
      <c r="FH69" s="20">
        <v>3.8097667694091797</v>
      </c>
      <c r="FI69" s="20">
        <v>3.7869470119476318</v>
      </c>
      <c r="FJ69" s="20">
        <v>3.7529666423797607</v>
      </c>
      <c r="FK69" s="20">
        <v>3.7304775714874268</v>
      </c>
      <c r="FL69" s="20">
        <v>3.6969900131225586</v>
      </c>
      <c r="FM69" s="20">
        <v>3.6748278141021729</v>
      </c>
      <c r="FN69" s="20">
        <v>3.6527950763702393</v>
      </c>
      <c r="FO69" s="20">
        <v>3.6199877262115479</v>
      </c>
      <c r="FP69" s="20">
        <v>3.5982763767242432</v>
      </c>
      <c r="FQ69" s="20">
        <v>3.5659477710723877</v>
      </c>
      <c r="FR69" s="20">
        <v>3.5445535182952881</v>
      </c>
      <c r="FS69" s="20">
        <v>3.5232851505279541</v>
      </c>
      <c r="FT69" s="20">
        <v>3.4916167259216309</v>
      </c>
      <c r="FU69" s="20">
        <v>3.4706599712371826</v>
      </c>
      <c r="FV69" s="20">
        <v>3.4394562244415283</v>
      </c>
      <c r="FW69" s="20">
        <v>3.4188070297241211</v>
      </c>
      <c r="FX69" s="20">
        <v>3.3982796669006348</v>
      </c>
      <c r="FY69" s="20">
        <v>3.3677160739898682</v>
      </c>
      <c r="FZ69" s="20">
        <v>3.3474907875061035</v>
      </c>
      <c r="GA69" s="20">
        <v>3.3173770904541016</v>
      </c>
      <c r="GB69" s="20">
        <v>3.297450065612793</v>
      </c>
      <c r="GC69" s="20">
        <v>3.2776408195495605</v>
      </c>
      <c r="GD69" s="20">
        <v>3.2481472492218018</v>
      </c>
      <c r="GE69" s="20">
        <v>3.2286303043365479</v>
      </c>
      <c r="GF69" s="20">
        <v>3.1995723247528076</v>
      </c>
      <c r="GG69" s="20">
        <v>3.1803443431854248</v>
      </c>
      <c r="GH69" s="20">
        <v>3.1612303256988525</v>
      </c>
      <c r="GI69" s="20">
        <v>3.1327724456787109</v>
      </c>
      <c r="GJ69" s="20">
        <v>3.1139411926269531</v>
      </c>
      <c r="GK69" s="20">
        <v>3.0859050750732422</v>
      </c>
      <c r="GL69" s="20">
        <v>3.0673530101776123</v>
      </c>
      <c r="GM69" s="20">
        <v>3.0489115715026855</v>
      </c>
      <c r="GN69" s="20">
        <v>3.0214552879333496</v>
      </c>
      <c r="GO69" s="20">
        <v>3.0032875537872314</v>
      </c>
      <c r="GP69" s="20">
        <v>2.9762387275695801</v>
      </c>
      <c r="GQ69" s="20">
        <v>2.9583408832550049</v>
      </c>
      <c r="GR69" s="20">
        <v>2.9405496120452881</v>
      </c>
      <c r="GS69" s="20">
        <v>2.9140617847442627</v>
      </c>
      <c r="GT69" s="20">
        <v>2.8965349197387695</v>
      </c>
      <c r="GU69" s="20">
        <v>2.878394603729248</v>
      </c>
    </row>
    <row r="70" spans="1:203" x14ac:dyDescent="0.25">
      <c r="A70" s="9" t="s">
        <v>119</v>
      </c>
      <c r="B70" s="23">
        <v>65</v>
      </c>
      <c r="C70" s="23">
        <v>1</v>
      </c>
      <c r="D70" s="20">
        <v>0</v>
      </c>
      <c r="E70" s="20">
        <v>9.5732073532417417E-4</v>
      </c>
      <c r="F70" s="20">
        <v>1.0073764249682426E-2</v>
      </c>
      <c r="G70" s="20">
        <v>4.1283108294010162E-2</v>
      </c>
      <c r="H70" s="20">
        <v>8.7890900671482086E-2</v>
      </c>
      <c r="I70" s="20">
        <v>0.1556212455034256</v>
      </c>
      <c r="J70" s="20">
        <v>0.27941408753395081</v>
      </c>
      <c r="K70" s="20">
        <v>0.3811962902545929</v>
      </c>
      <c r="L70" s="20">
        <v>0.54388725757598877</v>
      </c>
      <c r="M70" s="20">
        <v>0.66805195808410645</v>
      </c>
      <c r="N70" s="20">
        <v>0.87449139356613159</v>
      </c>
      <c r="O70" s="20">
        <v>1.0062607526779175</v>
      </c>
      <c r="P70" s="20">
        <v>1.2015892267227173</v>
      </c>
      <c r="Q70" s="20">
        <v>1.4437859058380127</v>
      </c>
      <c r="R70" s="20">
        <v>1.6095492839813232</v>
      </c>
      <c r="S70" s="20">
        <v>1.8584568500518799</v>
      </c>
      <c r="T70" s="20">
        <v>2.022808313369751</v>
      </c>
      <c r="U70" s="20">
        <v>2.1846816539764404</v>
      </c>
      <c r="V70" s="20">
        <v>2.4209709167480469</v>
      </c>
      <c r="W70" s="20">
        <v>2.570481538772583</v>
      </c>
      <c r="X70" s="20">
        <v>2.7651944160461426</v>
      </c>
      <c r="Y70" s="20">
        <v>2.9051921367645264</v>
      </c>
      <c r="Z70" s="20">
        <v>3.0827157497406006</v>
      </c>
      <c r="AA70" s="20">
        <v>3.2669799327850342</v>
      </c>
      <c r="AB70" s="20">
        <v>3.3698134422302246</v>
      </c>
      <c r="AC70" s="20">
        <v>3.5275487899780273</v>
      </c>
      <c r="AD70" s="20">
        <v>3.6230428218841553</v>
      </c>
      <c r="AE70" s="20">
        <v>3.7543771266937256</v>
      </c>
      <c r="AF70" s="20">
        <v>3.8402626514434814</v>
      </c>
      <c r="AG70" s="20">
        <v>3.9490010738372803</v>
      </c>
      <c r="AH70" s="20">
        <v>4.0236897468566895</v>
      </c>
      <c r="AI70" s="20">
        <v>4.1142086982727051</v>
      </c>
      <c r="AJ70" s="20">
        <v>4.205082893371582</v>
      </c>
      <c r="AK70" s="20">
        <v>4.2535128593444824</v>
      </c>
      <c r="AL70" s="20">
        <v>4.3262276649475098</v>
      </c>
      <c r="AM70" s="20">
        <v>4.3678708076477051</v>
      </c>
      <c r="AN70" s="20">
        <v>4.4242992401123047</v>
      </c>
      <c r="AO70" s="20">
        <v>4.4593253135681152</v>
      </c>
      <c r="AP70" s="20">
        <v>4.5025448799133301</v>
      </c>
      <c r="AQ70" s="20">
        <v>4.5428271293640137</v>
      </c>
      <c r="AR70" s="20">
        <v>4.5636448860168457</v>
      </c>
      <c r="AS70" s="20">
        <v>4.5949969291687012</v>
      </c>
      <c r="AT70" s="20">
        <v>4.6107621192932129</v>
      </c>
      <c r="AU70" s="20">
        <v>4.633267879486084</v>
      </c>
      <c r="AV70" s="20">
        <v>4.6500492095947266</v>
      </c>
      <c r="AW70" s="20">
        <v>4.6600861549377441</v>
      </c>
      <c r="AX70" s="20">
        <v>4.6715354919433594</v>
      </c>
      <c r="AY70" s="20">
        <v>4.6774687767028809</v>
      </c>
      <c r="AZ70" s="20">
        <v>4.684206485748291</v>
      </c>
      <c r="BA70" s="20">
        <v>4.6869192123413086</v>
      </c>
      <c r="BB70" s="20">
        <v>4.6894159317016602</v>
      </c>
      <c r="BC70" s="20">
        <v>4.6895866394042969</v>
      </c>
      <c r="BD70" s="20">
        <v>4.6885466575622559</v>
      </c>
      <c r="BE70" s="20">
        <v>4.6857476234436035</v>
      </c>
      <c r="BF70" s="20">
        <v>4.6827301979064941</v>
      </c>
      <c r="BG70" s="20">
        <v>4.6772780418395996</v>
      </c>
      <c r="BH70" s="20">
        <v>4.6727972030639648</v>
      </c>
      <c r="BI70" s="20">
        <v>4.6648821830749512</v>
      </c>
      <c r="BJ70" s="20">
        <v>4.6561446189880371</v>
      </c>
      <c r="BK70" s="20">
        <v>4.6493711471557617</v>
      </c>
      <c r="BL70" s="20">
        <v>4.639129638671875</v>
      </c>
      <c r="BM70" s="20">
        <v>4.6313614845275879</v>
      </c>
      <c r="BN70" s="20">
        <v>4.6198110580444336</v>
      </c>
      <c r="BO70" s="20">
        <v>4.6111412048339844</v>
      </c>
      <c r="BP70" s="20">
        <v>4.5986042022705078</v>
      </c>
      <c r="BQ70" s="20">
        <v>4.5889630317687988</v>
      </c>
      <c r="BR70" s="20">
        <v>4.5750279426574707</v>
      </c>
      <c r="BS70" s="20">
        <v>4.5609779357910156</v>
      </c>
      <c r="BT70" s="20">
        <v>4.550384521484375</v>
      </c>
      <c r="BU70" s="20">
        <v>4.5359716415405273</v>
      </c>
      <c r="BV70" s="20">
        <v>4.5249104499816895</v>
      </c>
      <c r="BW70" s="20">
        <v>4.5103898048400879</v>
      </c>
      <c r="BX70" s="20">
        <v>4.4989423751831055</v>
      </c>
      <c r="BY70" s="20">
        <v>4.4814972877502441</v>
      </c>
      <c r="BZ70" s="20">
        <v>4.4665751457214355</v>
      </c>
      <c r="CA70" s="20">
        <v>4.454625129699707</v>
      </c>
      <c r="CB70" s="20">
        <v>4.4425644874572754</v>
      </c>
      <c r="CC70" s="20">
        <v>4.427863597869873</v>
      </c>
      <c r="CD70" s="20">
        <v>4.4131870269775391</v>
      </c>
      <c r="CE70" s="20">
        <v>4.3945960998535156</v>
      </c>
      <c r="CF70" s="20">
        <v>4.3798608779907227</v>
      </c>
      <c r="CG70" s="20">
        <v>4.3672957420349121</v>
      </c>
      <c r="CH70" s="20">
        <v>4.3483366966247559</v>
      </c>
      <c r="CI70" s="20">
        <v>4.3356318473815918</v>
      </c>
      <c r="CJ70" s="20">
        <v>4.3164868354797363</v>
      </c>
      <c r="CK70" s="20">
        <v>4.303673267364502</v>
      </c>
      <c r="CL70" s="20">
        <v>4.2908239364624023</v>
      </c>
      <c r="CM70" s="20">
        <v>4.271491527557373</v>
      </c>
      <c r="CN70" s="20">
        <v>4.2585701942443848</v>
      </c>
      <c r="CO70" s="20">
        <v>4.2391471862792969</v>
      </c>
      <c r="CP70" s="20">
        <v>4.2261762619018555</v>
      </c>
      <c r="CQ70" s="20">
        <v>4.2131900787353516</v>
      </c>
      <c r="CR70" s="20">
        <v>4.1936912536621094</v>
      </c>
      <c r="CS70" s="20">
        <v>4.1806812286376953</v>
      </c>
      <c r="CT70" s="20">
        <v>4.161158561706543</v>
      </c>
      <c r="CU70" s="20">
        <v>4.1481413841247559</v>
      </c>
      <c r="CV70" s="20">
        <v>4.1351242065429687</v>
      </c>
      <c r="CW70" s="20">
        <v>4.115605354309082</v>
      </c>
      <c r="CX70" s="20">
        <v>4.1025986671447754</v>
      </c>
      <c r="CY70" s="20">
        <v>4.083104133605957</v>
      </c>
      <c r="CZ70" s="20">
        <v>4.0571470260620117</v>
      </c>
      <c r="DA70" s="20">
        <v>4.0377130508422852</v>
      </c>
      <c r="DB70" s="20">
        <v>4.024775505065918</v>
      </c>
      <c r="DC70" s="20">
        <v>4.0054011344909668</v>
      </c>
      <c r="DD70" s="20">
        <v>3.9925072193145752</v>
      </c>
      <c r="DE70" s="20">
        <v>3.9796326160430908</v>
      </c>
      <c r="DF70" s="20">
        <v>3.9603593349456787</v>
      </c>
      <c r="DG70" s="20">
        <v>3.947537899017334</v>
      </c>
      <c r="DH70" s="20">
        <v>3.9283487796783447</v>
      </c>
      <c r="DI70" s="20">
        <v>3.9155864715576172</v>
      </c>
      <c r="DJ70" s="20">
        <v>3.9028487205505371</v>
      </c>
      <c r="DK70" s="20">
        <v>3.8837909698486328</v>
      </c>
      <c r="DL70" s="20">
        <v>3.8711190223693848</v>
      </c>
      <c r="DM70" s="20">
        <v>3.8521630764007568</v>
      </c>
      <c r="DN70" s="20">
        <v>3.8395609855651855</v>
      </c>
      <c r="DO70" s="20">
        <v>3.8269879817962646</v>
      </c>
      <c r="DP70" s="20">
        <v>3.8081836700439453</v>
      </c>
      <c r="DQ70" s="20">
        <v>3.7956850528717041</v>
      </c>
      <c r="DR70" s="20">
        <v>3.7769949436187744</v>
      </c>
      <c r="DS70" s="20">
        <v>3.7645740509033203</v>
      </c>
      <c r="DT70" s="20">
        <v>3.7521846294403076</v>
      </c>
      <c r="DU70" s="20">
        <v>3.7336606979370117</v>
      </c>
      <c r="DV70" s="20">
        <v>3.7213518619537354</v>
      </c>
      <c r="DW70" s="20">
        <v>3.7029509544372559</v>
      </c>
      <c r="DX70" s="20">
        <v>3.6907246112823486</v>
      </c>
      <c r="DY70" s="20">
        <v>3.6785323619842529</v>
      </c>
      <c r="DZ70" s="20">
        <v>3.6603069305419922</v>
      </c>
      <c r="EA70" s="20">
        <v>3.6481993198394775</v>
      </c>
      <c r="EB70" s="20">
        <v>3.6301021575927734</v>
      </c>
      <c r="EC70" s="20">
        <v>3.6180806159973145</v>
      </c>
      <c r="ED70" s="20">
        <v>3.6060938835144043</v>
      </c>
      <c r="EE70" s="20">
        <v>3.5881786346435547</v>
      </c>
      <c r="EF70" s="20">
        <v>3.5762791633605957</v>
      </c>
      <c r="EG70" s="20">
        <v>3.5584957599639893</v>
      </c>
      <c r="EH70" s="20">
        <v>3.5466842651367187</v>
      </c>
      <c r="EI70" s="20">
        <v>3.5349080562591553</v>
      </c>
      <c r="EJ70" s="20">
        <v>3.5173103809356689</v>
      </c>
      <c r="EK70" s="20">
        <v>3.5056231021881104</v>
      </c>
      <c r="EL70" s="20">
        <v>3.4881589412689209</v>
      </c>
      <c r="EM70" s="20">
        <v>3.4765608310699463</v>
      </c>
      <c r="EN70" s="20">
        <v>3.4649982452392578</v>
      </c>
      <c r="EO70" s="20">
        <v>3.4477214813232422</v>
      </c>
      <c r="EP70" s="20">
        <v>3.4362485408782959</v>
      </c>
      <c r="EQ70" s="20">
        <v>3.4191060066223145</v>
      </c>
      <c r="ER70" s="20">
        <v>3.4077222347259521</v>
      </c>
      <c r="ES70" s="20">
        <v>3.3963744640350342</v>
      </c>
      <c r="ET70" s="20">
        <v>3.3794195652008057</v>
      </c>
      <c r="EU70" s="20">
        <v>3.3681612014770508</v>
      </c>
      <c r="EV70" s="20">
        <v>3.3513402938842773</v>
      </c>
      <c r="EW70" s="20">
        <v>3.3401708602905273</v>
      </c>
      <c r="EX70" s="20">
        <v>3.3290371894836426</v>
      </c>
      <c r="EY70" s="20">
        <v>3.312403678894043</v>
      </c>
      <c r="EZ70" s="20">
        <v>3.301358699798584</v>
      </c>
      <c r="FA70" s="20">
        <v>3.2848579883575439</v>
      </c>
      <c r="FB70" s="20">
        <v>3.2739019393920898</v>
      </c>
      <c r="FC70" s="20">
        <v>3.2629814147949219</v>
      </c>
      <c r="FD70" s="20">
        <v>3.246666431427002</v>
      </c>
      <c r="FE70" s="20">
        <v>3.2358336448669434</v>
      </c>
      <c r="FF70" s="20">
        <v>3.2196505069732666</v>
      </c>
      <c r="FG70" s="20">
        <v>3.2089056968688965</v>
      </c>
      <c r="FH70" s="20">
        <v>3.1981956958770752</v>
      </c>
      <c r="FI70" s="20">
        <v>3.1821963787078857</v>
      </c>
      <c r="FJ70" s="20">
        <v>3.1715734004974365</v>
      </c>
      <c r="FK70" s="20">
        <v>3.1557040214538574</v>
      </c>
      <c r="FL70" s="20">
        <v>3.1451680660247803</v>
      </c>
      <c r="FM70" s="20">
        <v>3.1346662044525146</v>
      </c>
      <c r="FN70" s="20">
        <v>3.1189782619476318</v>
      </c>
      <c r="FO70" s="20">
        <v>3.108562707901001</v>
      </c>
      <c r="FP70" s="20">
        <v>3.0930030345916748</v>
      </c>
      <c r="FQ70" s="20">
        <v>3.0826728343963623</v>
      </c>
      <c r="FR70" s="20">
        <v>3.0723762512207031</v>
      </c>
      <c r="FS70" s="20">
        <v>3.0569956302642822</v>
      </c>
      <c r="FT70" s="20">
        <v>3.0467839241027832</v>
      </c>
      <c r="FU70" s="20">
        <v>3.0315291881561279</v>
      </c>
      <c r="FV70" s="20">
        <v>3.0214016437530518</v>
      </c>
      <c r="FW70" s="20">
        <v>3.0113074779510498</v>
      </c>
      <c r="FX70" s="20">
        <v>2.9962289333343506</v>
      </c>
      <c r="FY70" s="20">
        <v>2.986217737197876</v>
      </c>
      <c r="FZ70" s="20">
        <v>2.9712636470794678</v>
      </c>
      <c r="GA70" s="20">
        <v>2.9613351821899414</v>
      </c>
      <c r="GB70" s="20">
        <v>2.9514398574829102</v>
      </c>
      <c r="GC70" s="20">
        <v>2.9366581439971924</v>
      </c>
      <c r="GD70" s="20">
        <v>2.926844596862793</v>
      </c>
      <c r="GE70" s="20">
        <v>2.9121854305267334</v>
      </c>
      <c r="GF70" s="20">
        <v>2.9024531841278076</v>
      </c>
      <c r="GG70" s="20">
        <v>2.8927531242370605</v>
      </c>
      <c r="GH70" s="20">
        <v>2.8782634735107422</v>
      </c>
      <c r="GI70" s="20">
        <v>2.8686437606811523</v>
      </c>
      <c r="GJ70" s="20">
        <v>2.8542742729187012</v>
      </c>
      <c r="GK70" s="20">
        <v>2.8447344303131104</v>
      </c>
      <c r="GL70" s="20">
        <v>2.83522629737854</v>
      </c>
      <c r="GM70" s="20">
        <v>2.8210232257843018</v>
      </c>
      <c r="GN70" s="20">
        <v>2.8115942478179932</v>
      </c>
      <c r="GO70" s="20">
        <v>2.7975091934204102</v>
      </c>
      <c r="GP70" s="20">
        <v>2.7881581783294678</v>
      </c>
      <c r="GQ70" s="20">
        <v>2.7788381576538086</v>
      </c>
      <c r="GR70" s="20">
        <v>2.7649166584014893</v>
      </c>
      <c r="GS70" s="20">
        <v>2.7556743621826172</v>
      </c>
      <c r="GT70" s="20">
        <v>2.741868257522583</v>
      </c>
      <c r="GU70" s="20">
        <v>2.7356119155883789</v>
      </c>
    </row>
    <row r="71" spans="1:203" x14ac:dyDescent="0.25">
      <c r="A71" s="9" t="s">
        <v>119</v>
      </c>
      <c r="B71" s="23">
        <v>6</v>
      </c>
      <c r="C71" s="23">
        <v>1</v>
      </c>
      <c r="D71" s="20">
        <v>0</v>
      </c>
      <c r="E71" s="20">
        <v>3.8390193367376924E-4</v>
      </c>
      <c r="F71" s="20">
        <v>4.4686002656817436E-3</v>
      </c>
      <c r="G71" s="20">
        <v>1.9743422046303749E-2</v>
      </c>
      <c r="H71" s="20">
        <v>4.7421772032976151E-2</v>
      </c>
      <c r="I71" s="20">
        <v>7.7389858663082123E-2</v>
      </c>
      <c r="J71" s="20">
        <v>0.11563862860202789</v>
      </c>
      <c r="K71" s="20">
        <v>0.18652434647083282</v>
      </c>
      <c r="L71" s="20">
        <v>0.24167230725288391</v>
      </c>
      <c r="M71" s="20">
        <v>0.33412173390388489</v>
      </c>
      <c r="N71" s="20">
        <v>0.40118405222892761</v>
      </c>
      <c r="O71" s="20">
        <v>0.47184804081916809</v>
      </c>
      <c r="P71" s="20">
        <v>0.58324599266052246</v>
      </c>
      <c r="Q71" s="20">
        <v>0.65879106521606445</v>
      </c>
      <c r="R71" s="20">
        <v>0.77666348218917847</v>
      </c>
      <c r="S71" s="20">
        <v>0.85578066110610962</v>
      </c>
      <c r="T71" s="20">
        <v>0.97365802526473999</v>
      </c>
      <c r="U71" s="20">
        <v>1.0509346723556519</v>
      </c>
      <c r="V71" s="20">
        <v>1.1266483068466187</v>
      </c>
      <c r="W71" s="20">
        <v>1.2365169525146484</v>
      </c>
      <c r="X71" s="20">
        <v>1.3068860769271851</v>
      </c>
      <c r="Y71" s="20">
        <v>1.4076007604598999</v>
      </c>
      <c r="Z71" s="20">
        <v>1.4713026285171509</v>
      </c>
      <c r="AA71" s="20">
        <v>1.532136082649231</v>
      </c>
      <c r="AB71" s="20">
        <v>1.6178920269012451</v>
      </c>
      <c r="AC71" s="20">
        <v>1.6713739633560181</v>
      </c>
      <c r="AD71" s="20">
        <v>1.7461012601852417</v>
      </c>
      <c r="AE71" s="20">
        <v>1.7923171520233154</v>
      </c>
      <c r="AF71" s="20">
        <v>1.8357229232788086</v>
      </c>
      <c r="AG71" s="20">
        <v>1.8957353830337524</v>
      </c>
      <c r="AH71" s="20">
        <v>1.9324780702590942</v>
      </c>
      <c r="AI71" s="20">
        <v>1.982944130897522</v>
      </c>
      <c r="AJ71" s="20">
        <v>2.0136449337005615</v>
      </c>
      <c r="AK71" s="20">
        <v>2.0421195030212402</v>
      </c>
      <c r="AL71" s="20">
        <v>2.0809011459350586</v>
      </c>
      <c r="AM71" s="20">
        <v>2.1042978763580322</v>
      </c>
      <c r="AN71" s="20">
        <v>2.1359810829162598</v>
      </c>
      <c r="AO71" s="20">
        <v>2.1549837589263916</v>
      </c>
      <c r="AP71" s="20">
        <v>2.1724116802215576</v>
      </c>
      <c r="AQ71" s="20">
        <v>2.1958160400390625</v>
      </c>
      <c r="AR71" s="20">
        <v>2.209730863571167</v>
      </c>
      <c r="AS71" s="20">
        <v>2.2282929420471191</v>
      </c>
      <c r="AT71" s="20">
        <v>2.239248514175415</v>
      </c>
      <c r="AU71" s="20">
        <v>2.2491593360900879</v>
      </c>
      <c r="AV71" s="20">
        <v>2.2622253894805908</v>
      </c>
      <c r="AW71" s="20">
        <v>2.269834041595459</v>
      </c>
      <c r="AX71" s="20">
        <v>2.2797486782073975</v>
      </c>
      <c r="AY71" s="20">
        <v>2.2854423522949219</v>
      </c>
      <c r="AZ71" s="20">
        <v>2.2904644012451172</v>
      </c>
      <c r="BA71" s="20">
        <v>2.2968432903289795</v>
      </c>
      <c r="BB71" s="20">
        <v>2.3003904819488525</v>
      </c>
      <c r="BC71" s="20">
        <v>2.3047530651092529</v>
      </c>
      <c r="BD71" s="20">
        <v>2.3070757389068604</v>
      </c>
      <c r="BE71" s="20">
        <v>2.3089685440063477</v>
      </c>
      <c r="BF71" s="20">
        <v>2.3110675811767578</v>
      </c>
      <c r="BG71" s="20">
        <v>2.3120136260986328</v>
      </c>
      <c r="BH71" s="20">
        <v>2.312814474105835</v>
      </c>
      <c r="BI71" s="20">
        <v>2.3129696846008301</v>
      </c>
      <c r="BJ71" s="20">
        <v>2.31284499168396</v>
      </c>
      <c r="BK71" s="20">
        <v>2.3121755123138428</v>
      </c>
      <c r="BL71" s="20">
        <v>2.3114314079284668</v>
      </c>
      <c r="BM71" s="20">
        <v>2.3099076747894287</v>
      </c>
      <c r="BN71" s="20">
        <v>2.3086404800415039</v>
      </c>
      <c r="BO71" s="20">
        <v>2.3071866035461426</v>
      </c>
      <c r="BP71" s="20">
        <v>2.3046817779541016</v>
      </c>
      <c r="BQ71" s="20">
        <v>2.3028111457824707</v>
      </c>
      <c r="BR71" s="20">
        <v>2.2997286319732666</v>
      </c>
      <c r="BS71" s="20">
        <v>2.297501802444458</v>
      </c>
      <c r="BT71" s="20">
        <v>2.2951469421386719</v>
      </c>
      <c r="BU71" s="20">
        <v>2.291391134262085</v>
      </c>
      <c r="BV71" s="20">
        <v>2.288748025894165</v>
      </c>
      <c r="BW71" s="20">
        <v>2.2845909595489502</v>
      </c>
      <c r="BX71" s="20">
        <v>2.2816991806030273</v>
      </c>
      <c r="BY71" s="20">
        <v>2.2787177562713623</v>
      </c>
      <c r="BZ71" s="20">
        <v>2.2740879058837891</v>
      </c>
      <c r="CA71" s="20">
        <v>2.2709028720855713</v>
      </c>
      <c r="CB71" s="20">
        <v>2.265988826751709</v>
      </c>
      <c r="CC71" s="20">
        <v>2.2626276016235352</v>
      </c>
      <c r="CD71" s="20">
        <v>2.259202241897583</v>
      </c>
      <c r="CE71" s="20">
        <v>2.2539520263671875</v>
      </c>
      <c r="CF71" s="20">
        <v>2.2503817081451416</v>
      </c>
      <c r="CG71" s="20">
        <v>2.2449285984039307</v>
      </c>
      <c r="CH71" s="20">
        <v>2.24123215675354</v>
      </c>
      <c r="CI71" s="20">
        <v>2.237490177154541</v>
      </c>
      <c r="CJ71" s="20">
        <v>2.2317972183227539</v>
      </c>
      <c r="CK71" s="20">
        <v>2.2279517650604248</v>
      </c>
      <c r="CL71" s="20">
        <v>2.2221143245697021</v>
      </c>
      <c r="CM71" s="20">
        <v>2.21817946434021</v>
      </c>
      <c r="CN71" s="20">
        <v>2.21421217918396</v>
      </c>
      <c r="CO71" s="20">
        <v>2.208204984664917</v>
      </c>
      <c r="CP71" s="20">
        <v>2.204164981842041</v>
      </c>
      <c r="CQ71" s="20">
        <v>2.1980562210083008</v>
      </c>
      <c r="CR71" s="20">
        <v>2.1939537525177002</v>
      </c>
      <c r="CS71" s="20">
        <v>2.1898291110992432</v>
      </c>
      <c r="CT71" s="20">
        <v>2.1836025714874268</v>
      </c>
      <c r="CU71" s="20">
        <v>2.1794281005859375</v>
      </c>
      <c r="CV71" s="20">
        <v>2.1731326580047607</v>
      </c>
      <c r="CW71" s="20">
        <v>2.1689159870147705</v>
      </c>
      <c r="CX71" s="20">
        <v>2.1646840572357178</v>
      </c>
      <c r="CY71" s="20">
        <v>2.1583106517791748</v>
      </c>
      <c r="CZ71" s="20">
        <v>2.1476287841796875</v>
      </c>
      <c r="DA71" s="20">
        <v>2.1433374881744385</v>
      </c>
      <c r="DB71" s="20">
        <v>2.1390371322631836</v>
      </c>
      <c r="DC71" s="20">
        <v>2.1325712203979492</v>
      </c>
      <c r="DD71" s="20">
        <v>2.128251314163208</v>
      </c>
      <c r="DE71" s="20">
        <v>2.1217598915100098</v>
      </c>
      <c r="DF71" s="20">
        <v>2.1174249649047852</v>
      </c>
      <c r="DG71" s="20">
        <v>2.1130855083465576</v>
      </c>
      <c r="DH71" s="20">
        <v>2.1065685749053955</v>
      </c>
      <c r="DI71" s="20">
        <v>2.1022195816040039</v>
      </c>
      <c r="DJ71" s="20">
        <v>2.0956909656524658</v>
      </c>
      <c r="DK71" s="20">
        <v>2.0913360118865967</v>
      </c>
      <c r="DL71" s="20">
        <v>2.0869796276092529</v>
      </c>
      <c r="DM71" s="20">
        <v>2.0804433822631836</v>
      </c>
      <c r="DN71" s="20">
        <v>2.0760848522186279</v>
      </c>
      <c r="DO71" s="20">
        <v>2.0695478916168213</v>
      </c>
      <c r="DP71" s="20">
        <v>2.0651907920837402</v>
      </c>
      <c r="DQ71" s="20">
        <v>2.0608346462249756</v>
      </c>
      <c r="DR71" s="20">
        <v>2.0543029308319092</v>
      </c>
      <c r="DS71" s="20">
        <v>2.0499505996704102</v>
      </c>
      <c r="DT71" s="20">
        <v>2.0434267520904541</v>
      </c>
      <c r="DU71" s="20">
        <v>2.0390806198120117</v>
      </c>
      <c r="DV71" s="20">
        <v>2.0347378253936768</v>
      </c>
      <c r="DW71" s="20">
        <v>2.0282292366027832</v>
      </c>
      <c r="DX71" s="20">
        <v>2.0238947868347168</v>
      </c>
      <c r="DY71" s="20">
        <v>2.0174002647399902</v>
      </c>
      <c r="DZ71" s="20">
        <v>2.0130758285522461</v>
      </c>
      <c r="EA71" s="20">
        <v>2.0087556838989258</v>
      </c>
      <c r="EB71" s="20">
        <v>2.0022842884063721</v>
      </c>
      <c r="EC71" s="20">
        <v>1.9979763031005859</v>
      </c>
      <c r="ED71" s="20">
        <v>1.9915236234664917</v>
      </c>
      <c r="EE71" s="20">
        <v>1.9872286319732666</v>
      </c>
      <c r="EF71" s="20">
        <v>1.9829392433166504</v>
      </c>
      <c r="EG71" s="20">
        <v>1.9765154123306274</v>
      </c>
      <c r="EH71" s="20">
        <v>1.9722404479980469</v>
      </c>
      <c r="EI71" s="20">
        <v>1.9658389091491699</v>
      </c>
      <c r="EJ71" s="20">
        <v>1.9615790843963623</v>
      </c>
      <c r="EK71" s="20">
        <v>1.9573256969451904</v>
      </c>
      <c r="EL71" s="20">
        <v>1.9509575366973877</v>
      </c>
      <c r="EM71" s="20">
        <v>1.9467203617095947</v>
      </c>
      <c r="EN71" s="20">
        <v>1.9403771162033081</v>
      </c>
      <c r="EO71" s="20">
        <v>1.9361569881439209</v>
      </c>
      <c r="EP71" s="20">
        <v>1.9319436550140381</v>
      </c>
      <c r="EQ71" s="20">
        <v>1.9256370067596436</v>
      </c>
      <c r="ER71" s="20">
        <v>1.9214414358139038</v>
      </c>
      <c r="ES71" s="20">
        <v>1.9151616096496582</v>
      </c>
      <c r="ET71" s="20">
        <v>1.9109842777252197</v>
      </c>
      <c r="EU71" s="20">
        <v>1.9068142175674438</v>
      </c>
      <c r="EV71" s="20">
        <v>1.9005731344223022</v>
      </c>
      <c r="EW71" s="20">
        <v>1.8964219093322754</v>
      </c>
      <c r="EX71" s="20">
        <v>1.8902091979980469</v>
      </c>
      <c r="EY71" s="20">
        <v>1.8860769271850586</v>
      </c>
      <c r="EZ71" s="20">
        <v>1.8819522857666016</v>
      </c>
      <c r="FA71" s="20">
        <v>1.8757799863815308</v>
      </c>
      <c r="FB71" s="20">
        <v>1.8716748952865601</v>
      </c>
      <c r="FC71" s="20">
        <v>1.8655319213867187</v>
      </c>
      <c r="FD71" s="20">
        <v>1.8614462614059448</v>
      </c>
      <c r="FE71" s="20">
        <v>1.8573687076568604</v>
      </c>
      <c r="FF71" s="20">
        <v>1.8512673377990723</v>
      </c>
      <c r="FG71" s="20">
        <v>1.8472096920013428</v>
      </c>
      <c r="FH71" s="20">
        <v>1.8411382436752319</v>
      </c>
      <c r="FI71" s="20">
        <v>1.837100625038147</v>
      </c>
      <c r="FJ71" s="20">
        <v>1.8330709934234619</v>
      </c>
      <c r="FK71" s="20">
        <v>1.8270418643951416</v>
      </c>
      <c r="FL71" s="20">
        <v>1.8230324983596802</v>
      </c>
      <c r="FM71" s="20">
        <v>1.8170337677001953</v>
      </c>
      <c r="FN71" s="20">
        <v>1.8130446672439575</v>
      </c>
      <c r="FO71" s="20">
        <v>1.8090636730194092</v>
      </c>
      <c r="FP71" s="20">
        <v>1.8031076192855835</v>
      </c>
      <c r="FQ71" s="20">
        <v>1.7991472482681274</v>
      </c>
      <c r="FR71" s="20">
        <v>1.7932218313217163</v>
      </c>
      <c r="FS71" s="20">
        <v>1.7892817258834839</v>
      </c>
      <c r="FT71" s="20">
        <v>1.7853498458862305</v>
      </c>
      <c r="FU71" s="20">
        <v>1.7794673442840576</v>
      </c>
      <c r="FV71" s="20">
        <v>1.7755558490753174</v>
      </c>
      <c r="FW71" s="20">
        <v>1.7697041034698486</v>
      </c>
      <c r="FX71" s="20">
        <v>1.7658132314682007</v>
      </c>
      <c r="FY71" s="20">
        <v>1.7619304656982422</v>
      </c>
      <c r="FZ71" s="20">
        <v>1.7561216354370117</v>
      </c>
      <c r="GA71" s="20">
        <v>1.752259373664856</v>
      </c>
      <c r="GB71" s="20">
        <v>1.74648118019104</v>
      </c>
      <c r="GC71" s="20">
        <v>1.7426393032073975</v>
      </c>
      <c r="GD71" s="20">
        <v>1.7388055324554443</v>
      </c>
      <c r="GE71" s="20">
        <v>1.7330703735351562</v>
      </c>
      <c r="GF71" s="20">
        <v>1.7292571067810059</v>
      </c>
      <c r="GG71" s="20">
        <v>1.7235523462295532</v>
      </c>
      <c r="GH71" s="20">
        <v>1.719759464263916</v>
      </c>
      <c r="GI71" s="20">
        <v>1.7159745693206787</v>
      </c>
      <c r="GJ71" s="20">
        <v>1.7103126049041748</v>
      </c>
      <c r="GK71" s="20">
        <v>1.7065479755401611</v>
      </c>
      <c r="GL71" s="20">
        <v>1.7009162902832031</v>
      </c>
      <c r="GM71" s="20">
        <v>1.6971719264984131</v>
      </c>
      <c r="GN71" s="20">
        <v>1.6934356689453125</v>
      </c>
      <c r="GO71" s="20">
        <v>1.6878465414047241</v>
      </c>
      <c r="GP71" s="20">
        <v>1.6841304302215576</v>
      </c>
      <c r="GQ71" s="20">
        <v>1.6785712242126465</v>
      </c>
      <c r="GR71" s="20">
        <v>1.6748752593994141</v>
      </c>
      <c r="GS71" s="20">
        <v>1.6711872816085815</v>
      </c>
      <c r="GT71" s="20">
        <v>1.6656700372695923</v>
      </c>
      <c r="GU71" s="20">
        <v>1.6628179550170898</v>
      </c>
    </row>
    <row r="72" spans="1:203" x14ac:dyDescent="0.25">
      <c r="A72" s="9" t="s">
        <v>119</v>
      </c>
      <c r="B72" s="23">
        <v>46</v>
      </c>
      <c r="C72" s="23">
        <v>2</v>
      </c>
      <c r="D72" s="20">
        <v>0</v>
      </c>
      <c r="E72" s="20">
        <v>1.2667089467868209E-3</v>
      </c>
      <c r="F72" s="20">
        <v>1.3823471963405609E-2</v>
      </c>
      <c r="G72" s="20">
        <v>5.9282448142766953E-2</v>
      </c>
      <c r="H72" s="20">
        <v>0.10820696502923965</v>
      </c>
      <c r="I72" s="20">
        <v>0.24039460718631744</v>
      </c>
      <c r="J72" s="20">
        <v>0.3513215184211731</v>
      </c>
      <c r="K72" s="20">
        <v>0.48233452439308167</v>
      </c>
      <c r="L72" s="20">
        <v>0.71229958534240723</v>
      </c>
      <c r="M72" s="20">
        <v>0.94871717691421509</v>
      </c>
      <c r="N72" s="20">
        <v>1.1378939151763916</v>
      </c>
      <c r="O72" s="20">
        <v>1.3371034860610962</v>
      </c>
      <c r="P72" s="20">
        <v>1.6308090686798096</v>
      </c>
      <c r="Q72" s="20">
        <v>1.921033501625061</v>
      </c>
      <c r="R72" s="20">
        <v>2.1394076347351074</v>
      </c>
      <c r="S72" s="20">
        <v>2.3581225872039795</v>
      </c>
      <c r="T72" s="20">
        <v>2.6832599639892578</v>
      </c>
      <c r="U72" s="20">
        <v>2.8960154056549072</v>
      </c>
      <c r="V72" s="20">
        <v>3.2062451839447021</v>
      </c>
      <c r="W72" s="20">
        <v>3.4057736396789551</v>
      </c>
      <c r="X72" s="20">
        <v>3.5986061096191406</v>
      </c>
      <c r="Y72" s="20">
        <v>3.874103307723999</v>
      </c>
      <c r="Z72" s="20">
        <v>4.0480279922485352</v>
      </c>
      <c r="AA72" s="20">
        <v>4.2937026023864746</v>
      </c>
      <c r="AB72" s="20">
        <v>4.4471831321716309</v>
      </c>
      <c r="AC72" s="20">
        <v>4.5924100875854492</v>
      </c>
      <c r="AD72" s="20">
        <v>4.7949562072753906</v>
      </c>
      <c r="AE72" s="20">
        <v>4.9200105667114258</v>
      </c>
      <c r="AF72" s="20">
        <v>5.0931534767150879</v>
      </c>
      <c r="AG72" s="20">
        <v>5.1993303298950195</v>
      </c>
      <c r="AH72" s="20">
        <v>5.2984395027160645</v>
      </c>
      <c r="AI72" s="20">
        <v>5.4345259666442871</v>
      </c>
      <c r="AJ72" s="20">
        <v>5.517333984375</v>
      </c>
      <c r="AK72" s="20">
        <v>5.6304841041564941</v>
      </c>
      <c r="AL72" s="20">
        <v>5.6990184783935547</v>
      </c>
      <c r="AM72" s="20">
        <v>5.7624068260192871</v>
      </c>
      <c r="AN72" s="20">
        <v>5.848517894744873</v>
      </c>
      <c r="AO72" s="20">
        <v>5.9003801345825195</v>
      </c>
      <c r="AP72" s="20">
        <v>5.9705657958984375</v>
      </c>
      <c r="AQ72" s="20">
        <v>6.0126733779907227</v>
      </c>
      <c r="AR72" s="20">
        <v>6.0513291358947754</v>
      </c>
      <c r="AS72" s="20">
        <v>6.1033520698547363</v>
      </c>
      <c r="AT72" s="20">
        <v>6.1343803405761719</v>
      </c>
      <c r="AU72" s="20">
        <v>6.1759438514709473</v>
      </c>
      <c r="AV72" s="20">
        <v>6.2006034851074219</v>
      </c>
      <c r="AW72" s="20">
        <v>6.2230238914489746</v>
      </c>
      <c r="AX72" s="20">
        <v>6.2527952194213867</v>
      </c>
      <c r="AY72" s="20">
        <v>6.2702789306640625</v>
      </c>
      <c r="AZ72" s="20">
        <v>6.2932834625244141</v>
      </c>
      <c r="BA72" s="20">
        <v>6.3066444396972656</v>
      </c>
      <c r="BB72" s="20">
        <v>6.3185520172119141</v>
      </c>
      <c r="BC72" s="20">
        <v>6.3339009284973145</v>
      </c>
      <c r="BD72" s="20">
        <v>6.3425893783569336</v>
      </c>
      <c r="BE72" s="20">
        <v>6.3535070419311523</v>
      </c>
      <c r="BF72" s="20">
        <v>6.3594827651977539</v>
      </c>
      <c r="BG72" s="20">
        <v>6.3644938468933105</v>
      </c>
      <c r="BH72" s="20">
        <v>6.370335578918457</v>
      </c>
      <c r="BI72" s="20">
        <v>6.3731937408447266</v>
      </c>
      <c r="BJ72" s="20">
        <v>6.3760528564453125</v>
      </c>
      <c r="BK72" s="20">
        <v>6.377072811126709</v>
      </c>
      <c r="BL72" s="20">
        <v>6.3774337768554687</v>
      </c>
      <c r="BM72" s="20">
        <v>6.3768229484558105</v>
      </c>
      <c r="BN72" s="20">
        <v>6.3756985664367676</v>
      </c>
      <c r="BO72" s="20">
        <v>6.373016357421875</v>
      </c>
      <c r="BP72" s="20">
        <v>6.3706073760986328</v>
      </c>
      <c r="BQ72" s="20">
        <v>6.3677334785461426</v>
      </c>
      <c r="BR72" s="20">
        <v>6.3626070022583008</v>
      </c>
      <c r="BS72" s="20">
        <v>6.3586788177490234</v>
      </c>
      <c r="BT72" s="20">
        <v>6.3520746231079102</v>
      </c>
      <c r="BU72" s="20">
        <v>6.3472256660461426</v>
      </c>
      <c r="BV72" s="20">
        <v>6.3420414924621582</v>
      </c>
      <c r="BW72" s="20">
        <v>6.3336739540100098</v>
      </c>
      <c r="BX72" s="20">
        <v>6.3277249336242676</v>
      </c>
      <c r="BY72" s="20">
        <v>6.3182821273803711</v>
      </c>
      <c r="BZ72" s="20">
        <v>6.3116617202758789</v>
      </c>
      <c r="CA72" s="20">
        <v>6.3047952651977539</v>
      </c>
      <c r="CB72" s="20">
        <v>6.2940621376037598</v>
      </c>
      <c r="CC72" s="20">
        <v>6.2866344451904297</v>
      </c>
      <c r="CD72" s="20">
        <v>6.275111198425293</v>
      </c>
      <c r="CE72" s="20">
        <v>6.267188549041748</v>
      </c>
      <c r="CF72" s="20">
        <v>6.2590856552124023</v>
      </c>
      <c r="CG72" s="20">
        <v>6.2466111183166504</v>
      </c>
      <c r="CH72" s="20">
        <v>6.238093376159668</v>
      </c>
      <c r="CI72" s="20">
        <v>6.2250361442565918</v>
      </c>
      <c r="CJ72" s="20">
        <v>6.2161540985107422</v>
      </c>
      <c r="CK72" s="20">
        <v>6.2071385383605957</v>
      </c>
      <c r="CL72" s="20">
        <v>6.1933803558349609</v>
      </c>
      <c r="CM72" s="20">
        <v>6.1840605735778809</v>
      </c>
      <c r="CN72" s="20">
        <v>6.1698746681213379</v>
      </c>
      <c r="CO72" s="20">
        <v>6.1602878570556641</v>
      </c>
      <c r="CP72" s="20">
        <v>6.1506032943725586</v>
      </c>
      <c r="CQ72" s="20">
        <v>6.1359057426452637</v>
      </c>
      <c r="CR72" s="20">
        <v>6.1259994506835938</v>
      </c>
      <c r="CS72" s="20">
        <v>6.1109910011291504</v>
      </c>
      <c r="CT72" s="20">
        <v>6.1008915901184082</v>
      </c>
      <c r="CU72" s="20">
        <v>6.0907225608825684</v>
      </c>
      <c r="CV72" s="20">
        <v>6.0753459930419922</v>
      </c>
      <c r="CW72" s="20">
        <v>6.0650181770324707</v>
      </c>
      <c r="CX72" s="20">
        <v>6.0494208335876465</v>
      </c>
      <c r="CY72" s="20">
        <v>6.0389561653137207</v>
      </c>
      <c r="CZ72" s="20">
        <v>6.0125875473022461</v>
      </c>
      <c r="DA72" s="20">
        <v>6.0019640922546387</v>
      </c>
      <c r="DB72" s="20">
        <v>5.985957145690918</v>
      </c>
      <c r="DC72" s="20">
        <v>5.9752407073974609</v>
      </c>
      <c r="DD72" s="20">
        <v>5.9644913673400879</v>
      </c>
      <c r="DE72" s="20">
        <v>5.9483113288879395</v>
      </c>
      <c r="DF72" s="20">
        <v>5.9374895095825195</v>
      </c>
      <c r="DG72" s="20">
        <v>5.921210765838623</v>
      </c>
      <c r="DH72" s="20">
        <v>5.9103293418884277</v>
      </c>
      <c r="DI72" s="20">
        <v>5.8994278907775879</v>
      </c>
      <c r="DJ72" s="20">
        <v>5.8830413818359375</v>
      </c>
      <c r="DK72" s="20">
        <v>5.8720965385437012</v>
      </c>
      <c r="DL72" s="20">
        <v>5.85565185546875</v>
      </c>
      <c r="DM72" s="20">
        <v>5.8446736335754395</v>
      </c>
      <c r="DN72" s="20">
        <v>5.833683967590332</v>
      </c>
      <c r="DO72" s="20">
        <v>5.8171825408935547</v>
      </c>
      <c r="DP72" s="20">
        <v>5.8061718940734863</v>
      </c>
      <c r="DQ72" s="20">
        <v>5.789644718170166</v>
      </c>
      <c r="DR72" s="20">
        <v>5.778620719909668</v>
      </c>
      <c r="DS72" s="20">
        <v>5.7675929069519043</v>
      </c>
      <c r="DT72" s="20">
        <v>5.7510466575622559</v>
      </c>
      <c r="DU72" s="20">
        <v>5.7400155067443848</v>
      </c>
      <c r="DV72" s="20">
        <v>5.7234678268432617</v>
      </c>
      <c r="DW72" s="20">
        <v>5.7124385833740234</v>
      </c>
      <c r="DX72" s="20">
        <v>5.7014107704162598</v>
      </c>
      <c r="DY72" s="20">
        <v>5.6848750114440918</v>
      </c>
      <c r="DZ72" s="20">
        <v>5.673856258392334</v>
      </c>
      <c r="EA72" s="20">
        <v>5.6573381423950195</v>
      </c>
      <c r="EB72" s="20">
        <v>5.6463332176208496</v>
      </c>
      <c r="EC72" s="20">
        <v>5.6353349685668945</v>
      </c>
      <c r="ED72" s="20">
        <v>5.6188511848449707</v>
      </c>
      <c r="EE72" s="20">
        <v>5.607872486114502</v>
      </c>
      <c r="EF72" s="20">
        <v>5.5914201736450195</v>
      </c>
      <c r="EG72" s="20">
        <v>5.5804638862609863</v>
      </c>
      <c r="EH72" s="20">
        <v>5.5695176124572754</v>
      </c>
      <c r="EI72" s="20">
        <v>5.5531172752380371</v>
      </c>
      <c r="EJ72" s="20">
        <v>5.5421981811523437</v>
      </c>
      <c r="EK72" s="20">
        <v>5.5258407592773437</v>
      </c>
      <c r="EL72" s="20">
        <v>5.5149507522583008</v>
      </c>
      <c r="EM72" s="20">
        <v>5.5040736198425293</v>
      </c>
      <c r="EN72" s="20">
        <v>5.4877820014953613</v>
      </c>
      <c r="EO72" s="20">
        <v>5.4769377708435059</v>
      </c>
      <c r="EP72" s="20">
        <v>5.4606966972351074</v>
      </c>
      <c r="EQ72" s="20">
        <v>5.4498867988586426</v>
      </c>
      <c r="ER72" s="20">
        <v>5.4390921592712402</v>
      </c>
      <c r="ES72" s="20">
        <v>5.4229264259338379</v>
      </c>
      <c r="ET72" s="20">
        <v>5.4121689796447754</v>
      </c>
      <c r="EU72" s="20">
        <v>5.3960604667663574</v>
      </c>
      <c r="EV72" s="20">
        <v>5.3853411674499512</v>
      </c>
      <c r="EW72" s="20">
        <v>5.3746380805969238</v>
      </c>
      <c r="EX72" s="20">
        <v>5.3586130142211914</v>
      </c>
      <c r="EY72" s="20">
        <v>5.3479504585266113</v>
      </c>
      <c r="EZ72" s="20">
        <v>5.3319873809814453</v>
      </c>
      <c r="FA72" s="20">
        <v>5.3213663101196289</v>
      </c>
      <c r="FB72" s="20">
        <v>5.3107624053955078</v>
      </c>
      <c r="FC72" s="20">
        <v>5.2948880195617676</v>
      </c>
      <c r="FD72" s="20">
        <v>5.2843265533447266</v>
      </c>
      <c r="FE72" s="20">
        <v>5.2685174942016602</v>
      </c>
      <c r="FF72" s="20">
        <v>5.2579998970031738</v>
      </c>
      <c r="FG72" s="20">
        <v>5.2475004196166992</v>
      </c>
      <c r="FH72" s="20">
        <v>5.2317843437194824</v>
      </c>
      <c r="FI72" s="20">
        <v>5.2213292121887207</v>
      </c>
      <c r="FJ72" s="20">
        <v>5.2056808471679687</v>
      </c>
      <c r="FK72" s="20">
        <v>5.1952710151672363</v>
      </c>
      <c r="FL72" s="20">
        <v>5.1848797798156738</v>
      </c>
      <c r="FM72" s="20">
        <v>5.1693267822265625</v>
      </c>
      <c r="FN72" s="20">
        <v>5.1589818000793457</v>
      </c>
      <c r="FO72" s="20">
        <v>5.143498420715332</v>
      </c>
      <c r="FP72" s="20">
        <v>5.1331992149353027</v>
      </c>
      <c r="FQ72" s="20">
        <v>5.1229186058044434</v>
      </c>
      <c r="FR72" s="20">
        <v>5.1075329780578613</v>
      </c>
      <c r="FS72" s="20">
        <v>5.0972995758056641</v>
      </c>
      <c r="FT72" s="20">
        <v>5.0819840431213379</v>
      </c>
      <c r="FU72" s="20">
        <v>5.0717978477478027</v>
      </c>
      <c r="FV72" s="20">
        <v>5.0616302490234375</v>
      </c>
      <c r="FW72" s="20">
        <v>5.0464143753051758</v>
      </c>
      <c r="FX72" s="20">
        <v>5.0362935066223145</v>
      </c>
      <c r="FY72" s="20">
        <v>5.0211482048034668</v>
      </c>
      <c r="FZ72" s="20">
        <v>5.011075496673584</v>
      </c>
      <c r="GA72" s="20">
        <v>5.0010213851928711</v>
      </c>
      <c r="GB72" s="20">
        <v>4.9859766960144043</v>
      </c>
      <c r="GC72" s="20">
        <v>4.9759697914123535</v>
      </c>
      <c r="GD72" s="20">
        <v>4.960996150970459</v>
      </c>
      <c r="GE72" s="20">
        <v>4.9510374069213867</v>
      </c>
      <c r="GF72" s="20">
        <v>4.9410972595214844</v>
      </c>
      <c r="GG72" s="20">
        <v>4.9262237548828125</v>
      </c>
      <c r="GH72" s="20">
        <v>4.9163317680358887</v>
      </c>
      <c r="GI72" s="20">
        <v>4.9015293121337891</v>
      </c>
      <c r="GJ72" s="20">
        <v>4.8916845321655273</v>
      </c>
      <c r="GK72" s="20">
        <v>4.881859302520752</v>
      </c>
      <c r="GL72" s="20">
        <v>4.867156982421875</v>
      </c>
      <c r="GM72" s="20">
        <v>4.8573789596557617</v>
      </c>
      <c r="GN72" s="20">
        <v>4.8427481651306152</v>
      </c>
      <c r="GO72" s="20">
        <v>4.8330173492431641</v>
      </c>
      <c r="GP72" s="20">
        <v>4.8233060836791992</v>
      </c>
      <c r="GQ72" s="20">
        <v>4.808774471282959</v>
      </c>
      <c r="GR72" s="20">
        <v>4.7991108894348145</v>
      </c>
      <c r="GS72" s="20">
        <v>4.7846508026123047</v>
      </c>
      <c r="GT72" s="20">
        <v>4.7750339508056641</v>
      </c>
      <c r="GU72" s="20">
        <v>4.7662935256958008</v>
      </c>
    </row>
    <row r="73" spans="1:203" x14ac:dyDescent="0.25">
      <c r="A73" s="9" t="s">
        <v>119</v>
      </c>
      <c r="B73" s="23">
        <v>82</v>
      </c>
      <c r="C73" s="23">
        <v>2</v>
      </c>
      <c r="D73" s="20">
        <v>0</v>
      </c>
      <c r="E73" s="20">
        <v>9.2433131067082286E-4</v>
      </c>
      <c r="F73" s="20">
        <v>9.0240808203816414E-3</v>
      </c>
      <c r="G73" s="20">
        <v>4.0634509176015854E-2</v>
      </c>
      <c r="H73" s="20">
        <v>0.10011366009712219</v>
      </c>
      <c r="I73" s="20">
        <v>0.1627906858921051</v>
      </c>
      <c r="J73" s="20">
        <v>0.26600489020347595</v>
      </c>
      <c r="K73" s="20">
        <v>0.39239376783370972</v>
      </c>
      <c r="L73" s="20">
        <v>0.5376894474029541</v>
      </c>
      <c r="M73" s="20">
        <v>0.69505047798156738</v>
      </c>
      <c r="N73" s="20">
        <v>0.8683505654335022</v>
      </c>
      <c r="O73" s="20">
        <v>1.058132529258728</v>
      </c>
      <c r="P73" s="20">
        <v>1.2629005908966064</v>
      </c>
      <c r="Q73" s="20">
        <v>1.3822308778762817</v>
      </c>
      <c r="R73" s="20">
        <v>1.5855101346969604</v>
      </c>
      <c r="S73" s="20">
        <v>1.7932361364364624</v>
      </c>
      <c r="T73" s="20">
        <v>1.9811128377914429</v>
      </c>
      <c r="U73" s="20">
        <v>2.167109489440918</v>
      </c>
      <c r="V73" s="20">
        <v>2.3629975318908691</v>
      </c>
      <c r="W73" s="20">
        <v>2.5425763130187988</v>
      </c>
      <c r="X73" s="20">
        <v>2.7082080841064453</v>
      </c>
      <c r="Y73" s="20">
        <v>2.8186492919921875</v>
      </c>
      <c r="Z73" s="20">
        <v>2.9672632217407227</v>
      </c>
      <c r="AA73" s="20">
        <v>3.1155729293823242</v>
      </c>
      <c r="AB73" s="20">
        <v>3.2420945167541504</v>
      </c>
      <c r="AC73" s="20">
        <v>3.367790699005127</v>
      </c>
      <c r="AD73" s="20">
        <v>3.4836182594299316</v>
      </c>
      <c r="AE73" s="20">
        <v>3.5868434906005859</v>
      </c>
      <c r="AF73" s="20">
        <v>3.6840453147888184</v>
      </c>
      <c r="AG73" s="20">
        <v>3.7731344699859619</v>
      </c>
      <c r="AH73" s="20">
        <v>3.825636625289917</v>
      </c>
      <c r="AI73" s="20">
        <v>3.9047048091888428</v>
      </c>
      <c r="AJ73" s="20">
        <v>3.9712483882904053</v>
      </c>
      <c r="AK73" s="20">
        <v>4.0345983505249023</v>
      </c>
      <c r="AL73" s="20">
        <v>4.093482494354248</v>
      </c>
      <c r="AM73" s="20">
        <v>4.1482868194580078</v>
      </c>
      <c r="AN73" s="20">
        <v>4.1939563751220703</v>
      </c>
      <c r="AO73" s="20">
        <v>4.2395920753479004</v>
      </c>
      <c r="AP73" s="20">
        <v>4.277644157409668</v>
      </c>
      <c r="AQ73" s="20">
        <v>4.3025398254394531</v>
      </c>
      <c r="AR73" s="20">
        <v>4.3372030258178711</v>
      </c>
      <c r="AS73" s="20">
        <v>4.3681998252868652</v>
      </c>
      <c r="AT73" s="20">
        <v>4.3974466323852539</v>
      </c>
      <c r="AU73" s="20">
        <v>4.4224233627319336</v>
      </c>
      <c r="AV73" s="20">
        <v>4.4454288482666016</v>
      </c>
      <c r="AW73" s="20">
        <v>4.4688806533813477</v>
      </c>
      <c r="AX73" s="20">
        <v>4.4875912666320801</v>
      </c>
      <c r="AY73" s="20">
        <v>4.5000267028808594</v>
      </c>
      <c r="AZ73" s="20">
        <v>4.5173983573913574</v>
      </c>
      <c r="BA73" s="20">
        <v>4.5329251289367676</v>
      </c>
      <c r="BB73" s="20">
        <v>4.5476088523864746</v>
      </c>
      <c r="BC73" s="20">
        <v>4.5606255531311035</v>
      </c>
      <c r="BD73" s="20">
        <v>4.5725746154785156</v>
      </c>
      <c r="BE73" s="20">
        <v>4.5829558372497559</v>
      </c>
      <c r="BF73" s="20">
        <v>4.592801570892334</v>
      </c>
      <c r="BG73" s="20">
        <v>4.598869800567627</v>
      </c>
      <c r="BH73" s="20">
        <v>4.6072702407836914</v>
      </c>
      <c r="BI73" s="20">
        <v>4.6151995658874512</v>
      </c>
      <c r="BJ73" s="20">
        <v>4.6216888427734375</v>
      </c>
      <c r="BK73" s="20">
        <v>4.6283159255981445</v>
      </c>
      <c r="BL73" s="20">
        <v>4.6338176727294922</v>
      </c>
      <c r="BM73" s="20">
        <v>4.6388988494873047</v>
      </c>
      <c r="BN73" s="20">
        <v>4.6432242393493652</v>
      </c>
      <c r="BO73" s="20">
        <v>4.646172046661377</v>
      </c>
      <c r="BP73" s="20">
        <v>4.648963451385498</v>
      </c>
      <c r="BQ73" s="20">
        <v>4.6524429321289062</v>
      </c>
      <c r="BR73" s="20">
        <v>4.6548886299133301</v>
      </c>
      <c r="BS73" s="20">
        <v>4.6568922996520996</v>
      </c>
      <c r="BT73" s="20">
        <v>4.6587696075439453</v>
      </c>
      <c r="BU73" s="20">
        <v>4.6600732803344727</v>
      </c>
      <c r="BV73" s="20">
        <v>4.6610612869262695</v>
      </c>
      <c r="BW73" s="20">
        <v>4.661738395690918</v>
      </c>
      <c r="BX73" s="20">
        <v>4.6621818542480469</v>
      </c>
      <c r="BY73" s="20">
        <v>4.6623082160949707</v>
      </c>
      <c r="BZ73" s="20">
        <v>4.6621408462524414</v>
      </c>
      <c r="CA73" s="20">
        <v>4.6617565155029297</v>
      </c>
      <c r="CB73" s="20">
        <v>4.6611485481262207</v>
      </c>
      <c r="CC73" s="20">
        <v>4.6603913307189941</v>
      </c>
      <c r="CD73" s="20">
        <v>4.6594648361206055</v>
      </c>
      <c r="CE73" s="20">
        <v>4.65826416015625</v>
      </c>
      <c r="CF73" s="20">
        <v>4.6568360328674316</v>
      </c>
      <c r="CG73" s="20">
        <v>4.6547031402587891</v>
      </c>
      <c r="CH73" s="20">
        <v>4.6530070304870605</v>
      </c>
      <c r="CI73" s="20">
        <v>4.6513700485229492</v>
      </c>
      <c r="CJ73" s="20">
        <v>4.6487135887145996</v>
      </c>
      <c r="CK73" s="20">
        <v>4.6468138694763184</v>
      </c>
      <c r="CL73" s="20">
        <v>4.6448178291320801</v>
      </c>
      <c r="CM73" s="20">
        <v>4.6416497230529785</v>
      </c>
      <c r="CN73" s="20">
        <v>4.6394281387329102</v>
      </c>
      <c r="CO73" s="20">
        <v>4.6359400749206543</v>
      </c>
      <c r="CP73" s="20">
        <v>4.6335163116455078</v>
      </c>
      <c r="CQ73" s="20">
        <v>4.6310181617736816</v>
      </c>
      <c r="CR73" s="20">
        <v>4.6271371841430664</v>
      </c>
      <c r="CS73" s="20">
        <v>4.6244649887084961</v>
      </c>
      <c r="CT73" s="20">
        <v>4.620337963104248</v>
      </c>
      <c r="CU73" s="20">
        <v>4.6175103187561035</v>
      </c>
      <c r="CV73" s="20">
        <v>4.6146254539489746</v>
      </c>
      <c r="CW73" s="20">
        <v>4.6101961135864258</v>
      </c>
      <c r="CX73" s="20">
        <v>4.6071782112121582</v>
      </c>
      <c r="CY73" s="20">
        <v>4.6025605201721191</v>
      </c>
      <c r="CZ73" s="20">
        <v>4.5962429046630859</v>
      </c>
      <c r="DA73" s="20">
        <v>4.5913934707641602</v>
      </c>
      <c r="DB73" s="20">
        <v>4.588111400604248</v>
      </c>
      <c r="DC73" s="20">
        <v>4.5831174850463867</v>
      </c>
      <c r="DD73" s="20">
        <v>4.579744815826416</v>
      </c>
      <c r="DE73" s="20">
        <v>4.5763382911682129</v>
      </c>
      <c r="DF73" s="20">
        <v>4.571169376373291</v>
      </c>
      <c r="DG73" s="20">
        <v>4.567685604095459</v>
      </c>
      <c r="DH73" s="20">
        <v>4.5624074935913086</v>
      </c>
      <c r="DI73" s="20">
        <v>4.5588545799255371</v>
      </c>
      <c r="DJ73" s="20">
        <v>4.5552773475646973</v>
      </c>
      <c r="DK73" s="20">
        <v>4.5498661994934082</v>
      </c>
      <c r="DL73" s="20">
        <v>4.5462307929992676</v>
      </c>
      <c r="DM73" s="20">
        <v>4.5407376289367676</v>
      </c>
      <c r="DN73" s="20">
        <v>4.537050724029541</v>
      </c>
      <c r="DO73" s="20">
        <v>4.5333447456359863</v>
      </c>
      <c r="DP73" s="20">
        <v>4.5277528762817383</v>
      </c>
      <c r="DQ73" s="20">
        <v>4.5240035057067871</v>
      </c>
      <c r="DR73" s="20">
        <v>4.5183506011962891</v>
      </c>
      <c r="DS73" s="20">
        <v>4.5145635604858398</v>
      </c>
      <c r="DT73" s="20">
        <v>4.5107626914978027</v>
      </c>
      <c r="DU73" s="20">
        <v>4.5050368309020996</v>
      </c>
      <c r="DV73" s="20">
        <v>4.5012044906616211</v>
      </c>
      <c r="DW73" s="20">
        <v>4.4954338073730469</v>
      </c>
      <c r="DX73" s="20">
        <v>4.4915742874145508</v>
      </c>
      <c r="DY73" s="20">
        <v>4.487703800201416</v>
      </c>
      <c r="DZ73" s="20">
        <v>4.4818816184997559</v>
      </c>
      <c r="EA73" s="20">
        <v>4.4779887199401855</v>
      </c>
      <c r="EB73" s="20">
        <v>4.4721345901489258</v>
      </c>
      <c r="EC73" s="20">
        <v>4.4682226181030273</v>
      </c>
      <c r="ED73" s="20">
        <v>4.4643034934997559</v>
      </c>
      <c r="EE73" s="20">
        <v>4.4584136009216309</v>
      </c>
      <c r="EF73" s="20">
        <v>4.4544787406921387</v>
      </c>
      <c r="EG73" s="20">
        <v>4.4485669136047363</v>
      </c>
      <c r="EH73" s="20">
        <v>4.4446191787719727</v>
      </c>
      <c r="EI73" s="20">
        <v>4.4406671524047852</v>
      </c>
      <c r="EJ73" s="20">
        <v>4.4347314834594727</v>
      </c>
      <c r="EK73" s="20">
        <v>4.4307689666748047</v>
      </c>
      <c r="EL73" s="20">
        <v>4.4248194694519043</v>
      </c>
      <c r="EM73" s="20">
        <v>4.4208488464355469</v>
      </c>
      <c r="EN73" s="20">
        <v>4.4168758392333984</v>
      </c>
      <c r="EO73" s="20">
        <v>4.410912036895752</v>
      </c>
      <c r="EP73" s="20">
        <v>4.4069333076477051</v>
      </c>
      <c r="EQ73" s="20">
        <v>4.4009613990783691</v>
      </c>
      <c r="ER73" s="20">
        <v>4.3969788551330566</v>
      </c>
      <c r="ES73" s="20">
        <v>4.3929939270019531</v>
      </c>
      <c r="ET73" s="20">
        <v>4.3870158195495605</v>
      </c>
      <c r="EU73" s="20">
        <v>4.3830289840698242</v>
      </c>
      <c r="EV73" s="20">
        <v>4.3770475387573242</v>
      </c>
      <c r="EW73" s="20">
        <v>4.3730597496032715</v>
      </c>
      <c r="EX73" s="20">
        <v>4.3690710067749023</v>
      </c>
      <c r="EY73" s="20">
        <v>4.3630890846252441</v>
      </c>
      <c r="EZ73" s="20">
        <v>4.359100341796875</v>
      </c>
      <c r="FA73" s="20">
        <v>4.353118896484375</v>
      </c>
      <c r="FB73" s="20">
        <v>4.3491320610046387</v>
      </c>
      <c r="FC73" s="20">
        <v>4.3451457023620605</v>
      </c>
      <c r="FD73" s="20">
        <v>4.339167594909668</v>
      </c>
      <c r="FE73" s="20">
        <v>4.3351831436157227</v>
      </c>
      <c r="FF73" s="20">
        <v>4.3292088508605957</v>
      </c>
      <c r="FG73" s="20">
        <v>4.3252272605895996</v>
      </c>
      <c r="FH73" s="20">
        <v>4.3212471008300781</v>
      </c>
      <c r="FI73" s="20">
        <v>4.3152799606323242</v>
      </c>
      <c r="FJ73" s="20">
        <v>4.3113036155700684</v>
      </c>
      <c r="FK73" s="20">
        <v>4.3053421974182129</v>
      </c>
      <c r="FL73" s="20">
        <v>4.3013696670532227</v>
      </c>
      <c r="FM73" s="20">
        <v>4.2973995208740234</v>
      </c>
      <c r="FN73" s="20">
        <v>4.291447639465332</v>
      </c>
      <c r="FO73" s="20">
        <v>4.2874822616577148</v>
      </c>
      <c r="FP73" s="20">
        <v>4.2815380096435547</v>
      </c>
      <c r="FQ73" s="20">
        <v>4.2775778770446777</v>
      </c>
      <c r="FR73" s="20">
        <v>4.2736201286315918</v>
      </c>
      <c r="FS73" s="20">
        <v>4.2676877975463867</v>
      </c>
      <c r="FT73" s="20">
        <v>4.2637357711791992</v>
      </c>
      <c r="FU73" s="20">
        <v>4.2578120231628418</v>
      </c>
      <c r="FV73" s="20">
        <v>4.2538666725158691</v>
      </c>
      <c r="FW73" s="20">
        <v>4.2499227523803711</v>
      </c>
      <c r="FX73" s="20">
        <v>4.2440128326416016</v>
      </c>
      <c r="FY73" s="20">
        <v>4.2400760650634766</v>
      </c>
      <c r="FZ73" s="20">
        <v>4.2341761589050293</v>
      </c>
      <c r="GA73" s="20">
        <v>4.2302460670471191</v>
      </c>
      <c r="GB73" s="20">
        <v>4.2263188362121582</v>
      </c>
      <c r="GC73" s="20">
        <v>4.2204337120056152</v>
      </c>
      <c r="GD73" s="20">
        <v>4.2165131568908691</v>
      </c>
      <c r="GE73" s="20">
        <v>4.2106385231018066</v>
      </c>
      <c r="GF73" s="20">
        <v>4.20672607421875</v>
      </c>
      <c r="GG73" s="20">
        <v>4.2028155326843262</v>
      </c>
      <c r="GH73" s="20">
        <v>4.1969566345214844</v>
      </c>
      <c r="GI73" s="20">
        <v>4.19305419921875</v>
      </c>
      <c r="GJ73" s="20">
        <v>4.1872062683105469</v>
      </c>
      <c r="GK73" s="20">
        <v>4.1833114624023437</v>
      </c>
      <c r="GL73" s="20">
        <v>4.179419994354248</v>
      </c>
      <c r="GM73" s="20">
        <v>4.1735882759094238</v>
      </c>
      <c r="GN73" s="20">
        <v>4.1697044372558594</v>
      </c>
      <c r="GO73" s="20">
        <v>4.1638846397399902</v>
      </c>
      <c r="GP73" s="20">
        <v>4.1600089073181152</v>
      </c>
      <c r="GQ73" s="20">
        <v>4.1561360359191895</v>
      </c>
      <c r="GR73" s="20">
        <v>4.1503329277038574</v>
      </c>
      <c r="GS73" s="20">
        <v>4.1464681625366211</v>
      </c>
      <c r="GT73" s="20">
        <v>4.1406774520874023</v>
      </c>
      <c r="GU73" s="20">
        <v>4.1380481719970703</v>
      </c>
    </row>
    <row r="74" spans="1:203" x14ac:dyDescent="0.25">
      <c r="A74" s="9" t="s">
        <v>119</v>
      </c>
      <c r="B74" s="23">
        <v>28</v>
      </c>
      <c r="C74" s="23">
        <v>2</v>
      </c>
      <c r="D74" s="20">
        <v>0</v>
      </c>
      <c r="E74" s="20">
        <v>9.302381076849997E-4</v>
      </c>
      <c r="F74" s="20">
        <v>8.647075854241848E-3</v>
      </c>
      <c r="G74" s="20">
        <v>3.9361134171485901E-2</v>
      </c>
      <c r="H74" s="20">
        <v>7.3035754263401031E-2</v>
      </c>
      <c r="I74" s="20">
        <v>0.12515665590763092</v>
      </c>
      <c r="J74" s="20">
        <v>0.2174256294965744</v>
      </c>
      <c r="K74" s="20">
        <v>0.3133646547794342</v>
      </c>
      <c r="L74" s="20">
        <v>0.3858521580696106</v>
      </c>
      <c r="M74" s="20">
        <v>0.48144391179084778</v>
      </c>
      <c r="N74" s="20">
        <v>0.62237691879272461</v>
      </c>
      <c r="O74" s="20">
        <v>0.74637740850448608</v>
      </c>
      <c r="P74" s="20">
        <v>0.83030915260314941</v>
      </c>
      <c r="Q74" s="20">
        <v>0.98175078630447388</v>
      </c>
      <c r="R74" s="20">
        <v>1.0818929672241211</v>
      </c>
      <c r="S74" s="20">
        <v>1.2295236587524414</v>
      </c>
      <c r="T74" s="20">
        <v>1.3253178596496582</v>
      </c>
      <c r="U74" s="20">
        <v>1.4475855827331543</v>
      </c>
      <c r="V74" s="20">
        <v>1.5269254446029663</v>
      </c>
      <c r="W74" s="20">
        <v>1.6376837491989136</v>
      </c>
      <c r="X74" s="20">
        <v>1.7412776947021484</v>
      </c>
      <c r="Y74" s="20">
        <v>1.8431006669998169</v>
      </c>
      <c r="Z74" s="20">
        <v>1.9055811166763306</v>
      </c>
      <c r="AA74" s="20">
        <v>1.9917778968811035</v>
      </c>
      <c r="AB74" s="20">
        <v>2.0758664608001709</v>
      </c>
      <c r="AC74" s="20">
        <v>2.1538460254669189</v>
      </c>
      <c r="AD74" s="20">
        <v>2.1953473091125488</v>
      </c>
      <c r="AE74" s="20">
        <v>2.261885404586792</v>
      </c>
      <c r="AF74" s="20">
        <v>2.322934627532959</v>
      </c>
      <c r="AG74" s="20">
        <v>2.3735940456390381</v>
      </c>
      <c r="AH74" s="20">
        <v>2.406484842300415</v>
      </c>
      <c r="AI74" s="20">
        <v>2.4531655311584473</v>
      </c>
      <c r="AJ74" s="20">
        <v>2.4916043281555176</v>
      </c>
      <c r="AK74" s="20">
        <v>2.5164139270782471</v>
      </c>
      <c r="AL74" s="20">
        <v>2.5502429008483887</v>
      </c>
      <c r="AM74" s="20">
        <v>2.5809941291809082</v>
      </c>
      <c r="AN74" s="20">
        <v>2.5983097553253174</v>
      </c>
      <c r="AO74" s="20">
        <v>2.6239767074584961</v>
      </c>
      <c r="AP74" s="20">
        <v>2.6469578742980957</v>
      </c>
      <c r="AQ74" s="20">
        <v>2.6660032272338867</v>
      </c>
      <c r="AR74" s="20">
        <v>2.676713228225708</v>
      </c>
      <c r="AS74" s="20">
        <v>2.6916756629943848</v>
      </c>
      <c r="AT74" s="20">
        <v>2.7073602676391602</v>
      </c>
      <c r="AU74" s="20">
        <v>2.7183148860931396</v>
      </c>
      <c r="AV74" s="20">
        <v>2.7278919219970703</v>
      </c>
      <c r="AW74" s="20">
        <v>2.7361264228820801</v>
      </c>
      <c r="AX74" s="20">
        <v>2.7423553466796875</v>
      </c>
      <c r="AY74" s="20">
        <v>2.7484385967254639</v>
      </c>
      <c r="AZ74" s="20">
        <v>2.7556846141815186</v>
      </c>
      <c r="BA74" s="20">
        <v>2.7597541809082031</v>
      </c>
      <c r="BB74" s="20">
        <v>2.7630934715270996</v>
      </c>
      <c r="BC74" s="20">
        <v>2.767240047454834</v>
      </c>
      <c r="BD74" s="20">
        <v>2.7693963050842285</v>
      </c>
      <c r="BE74" s="20">
        <v>2.7711398601531982</v>
      </c>
      <c r="BF74" s="20">
        <v>2.7730400562286377</v>
      </c>
      <c r="BG74" s="20">
        <v>2.7738668918609619</v>
      </c>
      <c r="BH74" s="20">
        <v>2.7745041847229004</v>
      </c>
      <c r="BI74" s="20">
        <v>2.7745568752288818</v>
      </c>
      <c r="BJ74" s="20">
        <v>2.7743337154388428</v>
      </c>
      <c r="BK74" s="20">
        <v>2.7735195159912109</v>
      </c>
      <c r="BL74" s="20">
        <v>2.7726798057556152</v>
      </c>
      <c r="BM74" s="20">
        <v>2.771010160446167</v>
      </c>
      <c r="BN74" s="20">
        <v>2.7696430683135986</v>
      </c>
      <c r="BO74" s="20">
        <v>2.7680861949920654</v>
      </c>
      <c r="BP74" s="20">
        <v>2.7654204368591309</v>
      </c>
      <c r="BQ74" s="20">
        <v>2.763437032699585</v>
      </c>
      <c r="BR74" s="20">
        <v>2.7601768970489502</v>
      </c>
      <c r="BS74" s="20">
        <v>2.7578256130218506</v>
      </c>
      <c r="BT74" s="20">
        <v>2.7553412914276123</v>
      </c>
      <c r="BU74" s="20">
        <v>2.7513816356658936</v>
      </c>
      <c r="BV74" s="20">
        <v>2.7485964298248291</v>
      </c>
      <c r="BW74" s="20">
        <v>2.7442166805267334</v>
      </c>
      <c r="BX74" s="20">
        <v>2.7411704063415527</v>
      </c>
      <c r="BY74" s="20">
        <v>2.7380297183990479</v>
      </c>
      <c r="BZ74" s="20">
        <v>2.7331526279449463</v>
      </c>
      <c r="CA74" s="20">
        <v>2.7297976016998291</v>
      </c>
      <c r="CB74" s="20">
        <v>2.7246203422546387</v>
      </c>
      <c r="CC74" s="20">
        <v>2.721078634262085</v>
      </c>
      <c r="CD74" s="20">
        <v>2.7174696922302246</v>
      </c>
      <c r="CE74" s="20">
        <v>2.711937427520752</v>
      </c>
      <c r="CF74" s="20">
        <v>2.7081751823425293</v>
      </c>
      <c r="CG74" s="20">
        <v>2.7024292945861816</v>
      </c>
      <c r="CH74" s="20">
        <v>2.6985342502593994</v>
      </c>
      <c r="CI74" s="20">
        <v>2.6945910453796387</v>
      </c>
      <c r="CJ74" s="20">
        <v>2.6885921955108643</v>
      </c>
      <c r="CK74" s="20">
        <v>2.6845405101776123</v>
      </c>
      <c r="CL74" s="20">
        <v>2.6783902645111084</v>
      </c>
      <c r="CM74" s="20">
        <v>2.6742451190948486</v>
      </c>
      <c r="CN74" s="20">
        <v>2.6700658798217773</v>
      </c>
      <c r="CO74" s="20">
        <v>2.663738489151001</v>
      </c>
      <c r="CP74" s="20">
        <v>2.6594836711883545</v>
      </c>
      <c r="CQ74" s="20">
        <v>2.6530506610870361</v>
      </c>
      <c r="CR74" s="20">
        <v>2.6487312316894531</v>
      </c>
      <c r="CS74" s="20">
        <v>2.6443881988525391</v>
      </c>
      <c r="CT74" s="20">
        <v>2.6378340721130371</v>
      </c>
      <c r="CU74" s="20">
        <v>2.6334397792816162</v>
      </c>
      <c r="CV74" s="20">
        <v>2.626814603805542</v>
      </c>
      <c r="CW74" s="20">
        <v>2.6223771572113037</v>
      </c>
      <c r="CX74" s="20">
        <v>2.6179244518280029</v>
      </c>
      <c r="CY74" s="20">
        <v>2.6112194061279297</v>
      </c>
      <c r="CZ74" s="20">
        <v>2.5999832153320313</v>
      </c>
      <c r="DA74" s="20">
        <v>2.5954699516296387</v>
      </c>
      <c r="DB74" s="20">
        <v>2.5909478664398193</v>
      </c>
      <c r="DC74" s="20">
        <v>2.584148645401001</v>
      </c>
      <c r="DD74" s="20">
        <v>2.5796067714691162</v>
      </c>
      <c r="DE74" s="20">
        <v>2.5727818012237549</v>
      </c>
      <c r="DF74" s="20">
        <v>2.5682249069213867</v>
      </c>
      <c r="DG74" s="20">
        <v>2.5636630058288574</v>
      </c>
      <c r="DH74" s="20">
        <v>2.5568125247955322</v>
      </c>
      <c r="DI74" s="20">
        <v>2.552241325378418</v>
      </c>
      <c r="DJ74" s="20">
        <v>2.5453794002532959</v>
      </c>
      <c r="DK74" s="20">
        <v>2.540802001953125</v>
      </c>
      <c r="DL74" s="20">
        <v>2.5362231731414795</v>
      </c>
      <c r="DM74" s="20">
        <v>2.5293533802032471</v>
      </c>
      <c r="DN74" s="20">
        <v>2.5247728824615479</v>
      </c>
      <c r="DO74" s="20">
        <v>2.5179023742675781</v>
      </c>
      <c r="DP74" s="20">
        <v>2.5133225917816162</v>
      </c>
      <c r="DQ74" s="20">
        <v>2.5087437629699707</v>
      </c>
      <c r="DR74" s="20">
        <v>2.501878023147583</v>
      </c>
      <c r="DS74" s="20">
        <v>2.4973030090332031</v>
      </c>
      <c r="DT74" s="20">
        <v>2.4904448986053467</v>
      </c>
      <c r="DU74" s="20">
        <v>2.4858758449554443</v>
      </c>
      <c r="DV74" s="20">
        <v>2.4813094139099121</v>
      </c>
      <c r="DW74" s="20">
        <v>2.4744658470153809</v>
      </c>
      <c r="DX74" s="20">
        <v>2.4699079990386963</v>
      </c>
      <c r="DY74" s="20">
        <v>2.4630775451660156</v>
      </c>
      <c r="DZ74" s="20">
        <v>2.4585292339324951</v>
      </c>
      <c r="EA74" s="20">
        <v>2.4539849758148193</v>
      </c>
      <c r="EB74" s="20">
        <v>2.4471766948699951</v>
      </c>
      <c r="EC74" s="20">
        <v>2.4426436424255371</v>
      </c>
      <c r="ED74" s="20">
        <v>2.4358534812927246</v>
      </c>
      <c r="EE74" s="20">
        <v>2.4313328266143799</v>
      </c>
      <c r="EF74" s="20">
        <v>2.4268176555633545</v>
      </c>
      <c r="EG74" s="20">
        <v>2.4200544357299805</v>
      </c>
      <c r="EH74" s="20">
        <v>2.4155526161193848</v>
      </c>
      <c r="EI74" s="20">
        <v>2.4088106155395508</v>
      </c>
      <c r="EJ74" s="20">
        <v>2.4043233394622803</v>
      </c>
      <c r="EK74" s="20">
        <v>2.3998420238494873</v>
      </c>
      <c r="EL74" s="20">
        <v>2.3931314945220947</v>
      </c>
      <c r="EM74" s="20">
        <v>2.3886651992797852</v>
      </c>
      <c r="EN74" s="20">
        <v>2.3819780349731445</v>
      </c>
      <c r="EO74" s="20">
        <v>2.3775279521942139</v>
      </c>
      <c r="EP74" s="20">
        <v>2.3730843067169189</v>
      </c>
      <c r="EQ74" s="20">
        <v>2.3664312362670898</v>
      </c>
      <c r="ER74" s="20">
        <v>2.3620040416717529</v>
      </c>
      <c r="ES74" s="20">
        <v>2.3553762435913086</v>
      </c>
      <c r="ET74" s="20">
        <v>2.3509659767150879</v>
      </c>
      <c r="EU74" s="20">
        <v>2.3465628623962402</v>
      </c>
      <c r="EV74" s="20">
        <v>2.3399710655212402</v>
      </c>
      <c r="EW74" s="20">
        <v>2.3355851173400879</v>
      </c>
      <c r="EX74" s="20">
        <v>2.3290197849273682</v>
      </c>
      <c r="EY74" s="20">
        <v>2.3246517181396484</v>
      </c>
      <c r="EZ74" s="20">
        <v>2.3202908039093018</v>
      </c>
      <c r="FA74" s="20">
        <v>2.313762903213501</v>
      </c>
      <c r="FB74" s="20">
        <v>2.309420108795166</v>
      </c>
      <c r="FC74" s="20">
        <v>2.3029196262359619</v>
      </c>
      <c r="FD74" s="20">
        <v>2.2985949516296387</v>
      </c>
      <c r="FE74" s="20">
        <v>2.2942774295806885</v>
      </c>
      <c r="FF74" s="20">
        <v>2.2878155708312988</v>
      </c>
      <c r="FG74" s="20">
        <v>2.2835166454315186</v>
      </c>
      <c r="FH74" s="20">
        <v>2.2770822048187256</v>
      </c>
      <c r="FI74" s="20">
        <v>2.2728018760681152</v>
      </c>
      <c r="FJ74" s="20">
        <v>2.2685291767120361</v>
      </c>
      <c r="FK74" s="20">
        <v>2.2621338367462158</v>
      </c>
      <c r="FL74" s="20">
        <v>2.2578797340393066</v>
      </c>
      <c r="FM74" s="20">
        <v>2.2515125274658203</v>
      </c>
      <c r="FN74" s="20">
        <v>2.2472774982452393</v>
      </c>
      <c r="FO74" s="20">
        <v>2.2430493831634521</v>
      </c>
      <c r="FP74" s="20">
        <v>2.2367217540740967</v>
      </c>
      <c r="FQ74" s="20">
        <v>2.2325127124786377</v>
      </c>
      <c r="FR74" s="20">
        <v>2.2262134552001953</v>
      </c>
      <c r="FS74" s="20">
        <v>2.2220232486724854</v>
      </c>
      <c r="FT74" s="20">
        <v>2.2178406715393066</v>
      </c>
      <c r="FU74" s="20">
        <v>2.2115809917449951</v>
      </c>
      <c r="FV74" s="20">
        <v>2.2074170112609863</v>
      </c>
      <c r="FW74" s="20">
        <v>2.2011857032775879</v>
      </c>
      <c r="FX74" s="20">
        <v>2.1970410346984863</v>
      </c>
      <c r="FY74" s="20">
        <v>2.1929035186767578</v>
      </c>
      <c r="FZ74" s="20">
        <v>2.1867115497589111</v>
      </c>
      <c r="GA74" s="20">
        <v>2.1825933456420898</v>
      </c>
      <c r="GB74" s="20">
        <v>2.1764297485351562</v>
      </c>
      <c r="GC74" s="20">
        <v>2.1723301410675049</v>
      </c>
      <c r="GD74" s="20">
        <v>2.1682381629943848</v>
      </c>
      <c r="GE74" s="20">
        <v>2.1621139049530029</v>
      </c>
      <c r="GF74" s="20">
        <v>2.1580407619476318</v>
      </c>
      <c r="GG74" s="20">
        <v>2.1519451141357422</v>
      </c>
      <c r="GH74" s="20">
        <v>2.147890567779541</v>
      </c>
      <c r="GI74" s="20">
        <v>2.1438436508178711</v>
      </c>
      <c r="GJ74" s="20">
        <v>2.137786865234375</v>
      </c>
      <c r="GK74" s="20">
        <v>2.1337587833404541</v>
      </c>
      <c r="GL74" s="20">
        <v>2.1277303695678711</v>
      </c>
      <c r="GM74" s="20">
        <v>2.1237204074859619</v>
      </c>
      <c r="GN74" s="20">
        <v>2.1197183132171631</v>
      </c>
      <c r="GO74" s="20">
        <v>2.1137290000915527</v>
      </c>
      <c r="GP74" s="20">
        <v>2.1097452640533447</v>
      </c>
      <c r="GQ74" s="20">
        <v>2.1037838459014893</v>
      </c>
      <c r="GR74" s="20">
        <v>2.0998187065124512</v>
      </c>
      <c r="GS74" s="20">
        <v>2.0958609580993652</v>
      </c>
      <c r="GT74" s="20">
        <v>2.0899381637573242</v>
      </c>
      <c r="GU74" s="20">
        <v>2.0867033004760742</v>
      </c>
    </row>
    <row r="75" spans="1:203" x14ac:dyDescent="0.25">
      <c r="A75" s="9" t="s">
        <v>119</v>
      </c>
      <c r="B75" s="23">
        <v>62</v>
      </c>
      <c r="C75" s="23">
        <v>2</v>
      </c>
      <c r="D75" s="20">
        <v>0</v>
      </c>
      <c r="E75" s="20">
        <v>9.1288634575903416E-4</v>
      </c>
      <c r="F75" s="20">
        <v>1.0809177532792091E-2</v>
      </c>
      <c r="G75" s="20">
        <v>4.8210550099611282E-2</v>
      </c>
      <c r="H75" s="20">
        <v>9.3316517770290375E-2</v>
      </c>
      <c r="I75" s="20">
        <v>0.19026118516921997</v>
      </c>
      <c r="J75" s="20">
        <v>0.27183288335800171</v>
      </c>
      <c r="K75" s="20">
        <v>0.36557525396347046</v>
      </c>
      <c r="L75" s="20">
        <v>0.52482408285140991</v>
      </c>
      <c r="M75" s="20">
        <v>0.6405753493309021</v>
      </c>
      <c r="N75" s="20">
        <v>0.82394927740097046</v>
      </c>
      <c r="O75" s="20">
        <v>0.95024347305297852</v>
      </c>
      <c r="P75" s="20">
        <v>1.0780303478240967</v>
      </c>
      <c r="Q75" s="20">
        <v>1.2697230577468872</v>
      </c>
      <c r="R75" s="20">
        <v>1.3959531784057617</v>
      </c>
      <c r="S75" s="20">
        <v>1.58076012134552</v>
      </c>
      <c r="T75" s="20">
        <v>1.6999295949935913</v>
      </c>
      <c r="U75" s="20">
        <v>1.8152343034744263</v>
      </c>
      <c r="V75" s="20">
        <v>1.9800630807876587</v>
      </c>
      <c r="W75" s="20">
        <v>2.084101676940918</v>
      </c>
      <c r="X75" s="20">
        <v>2.2309150695800781</v>
      </c>
      <c r="Y75" s="20">
        <v>2.3224771022796631</v>
      </c>
      <c r="Z75" s="20">
        <v>2.4089441299438477</v>
      </c>
      <c r="AA75" s="20">
        <v>2.5291368961334229</v>
      </c>
      <c r="AB75" s="20">
        <v>2.6030204296112061</v>
      </c>
      <c r="AC75" s="20">
        <v>2.7047340869903564</v>
      </c>
      <c r="AD75" s="20">
        <v>2.7666606903076172</v>
      </c>
      <c r="AE75" s="20">
        <v>2.8240587711334229</v>
      </c>
      <c r="AF75" s="20">
        <v>2.9020340442657471</v>
      </c>
      <c r="AG75" s="20">
        <v>2.9488637447357178</v>
      </c>
      <c r="AH75" s="20">
        <v>3.0118420124053955</v>
      </c>
      <c r="AI75" s="20">
        <v>3.0492594242095947</v>
      </c>
      <c r="AJ75" s="20">
        <v>3.0832438468933105</v>
      </c>
      <c r="AK75" s="20">
        <v>3.1281931400299072</v>
      </c>
      <c r="AL75" s="20">
        <v>3.154409646987915</v>
      </c>
      <c r="AM75" s="20">
        <v>3.1885554790496826</v>
      </c>
      <c r="AN75" s="20">
        <v>3.2081167697906494</v>
      </c>
      <c r="AO75" s="20">
        <v>3.2253081798553467</v>
      </c>
      <c r="AP75" s="20">
        <v>3.246992826461792</v>
      </c>
      <c r="AQ75" s="20">
        <v>3.2589302062988281</v>
      </c>
      <c r="AR75" s="20">
        <v>3.2734060287475586</v>
      </c>
      <c r="AS75" s="20">
        <v>3.280958890914917</v>
      </c>
      <c r="AT75" s="20">
        <v>3.286975622177124</v>
      </c>
      <c r="AU75" s="20">
        <v>3.293367862701416</v>
      </c>
      <c r="AV75" s="20">
        <v>3.2960267066955566</v>
      </c>
      <c r="AW75" s="20">
        <v>3.2978534698486328</v>
      </c>
      <c r="AX75" s="20">
        <v>3.2977592945098877</v>
      </c>
      <c r="AY75" s="20">
        <v>3.2967109680175781</v>
      </c>
      <c r="AZ75" s="20">
        <v>3.293513298034668</v>
      </c>
      <c r="BA75" s="20">
        <v>3.290398120880127</v>
      </c>
      <c r="BB75" s="20">
        <v>3.2844057083129883</v>
      </c>
      <c r="BC75" s="20">
        <v>3.279613733291626</v>
      </c>
      <c r="BD75" s="20">
        <v>3.2742445468902588</v>
      </c>
      <c r="BE75" s="20">
        <v>3.2652106285095215</v>
      </c>
      <c r="BF75" s="20">
        <v>3.258596658706665</v>
      </c>
      <c r="BG75" s="20">
        <v>3.2478852272033691</v>
      </c>
      <c r="BH75" s="20">
        <v>3.2402677536010742</v>
      </c>
      <c r="BI75" s="20">
        <v>3.2323055267333984</v>
      </c>
      <c r="BJ75" s="20">
        <v>3.2197787761688232</v>
      </c>
      <c r="BK75" s="20">
        <v>3.211076021194458</v>
      </c>
      <c r="BL75" s="20">
        <v>3.1975529193878174</v>
      </c>
      <c r="BM75" s="20">
        <v>3.1882550716400146</v>
      </c>
      <c r="BN75" s="20">
        <v>3.1787533760070801</v>
      </c>
      <c r="BO75" s="20">
        <v>3.164156436920166</v>
      </c>
      <c r="BP75" s="20">
        <v>3.1542179584503174</v>
      </c>
      <c r="BQ75" s="20">
        <v>3.1390349864959717</v>
      </c>
      <c r="BR75" s="20">
        <v>3.1287481784820557</v>
      </c>
      <c r="BS75" s="20">
        <v>3.118342399597168</v>
      </c>
      <c r="BT75" s="20">
        <v>3.1025345325469971</v>
      </c>
      <c r="BU75" s="20">
        <v>3.091876745223999</v>
      </c>
      <c r="BV75" s="20">
        <v>3.0757331848144531</v>
      </c>
      <c r="BW75" s="20">
        <v>3.0648775100708008</v>
      </c>
      <c r="BX75" s="20">
        <v>3.0539560317993164</v>
      </c>
      <c r="BY75" s="20">
        <v>3.037463903427124</v>
      </c>
      <c r="BZ75" s="20">
        <v>3.026404857635498</v>
      </c>
      <c r="CA75" s="20">
        <v>3.0097341537475586</v>
      </c>
      <c r="CB75" s="20">
        <v>2.9985725879669189</v>
      </c>
      <c r="CC75" s="20">
        <v>2.9873785972595215</v>
      </c>
      <c r="CD75" s="20">
        <v>2.9705352783203125</v>
      </c>
      <c r="CE75" s="20">
        <v>2.959277868270874</v>
      </c>
      <c r="CF75" s="20">
        <v>2.9423580169677734</v>
      </c>
      <c r="CG75" s="20">
        <v>2.9310603141784668</v>
      </c>
      <c r="CH75" s="20">
        <v>2.9197518825531006</v>
      </c>
      <c r="CI75" s="20">
        <v>2.9027764797210693</v>
      </c>
      <c r="CJ75" s="20">
        <v>2.8914544582366943</v>
      </c>
      <c r="CK75" s="20">
        <v>2.8744702339172363</v>
      </c>
      <c r="CL75" s="20">
        <v>2.8631501197814941</v>
      </c>
      <c r="CM75" s="20">
        <v>2.851834774017334</v>
      </c>
      <c r="CN75" s="20">
        <v>2.8348746299743652</v>
      </c>
      <c r="CO75" s="20">
        <v>2.8235795497894287</v>
      </c>
      <c r="CP75" s="20">
        <v>2.8066585063934326</v>
      </c>
      <c r="CQ75" s="20">
        <v>2.7953946590423584</v>
      </c>
      <c r="CR75" s="20">
        <v>2.7841463088989258</v>
      </c>
      <c r="CS75" s="20">
        <v>2.7673051357269287</v>
      </c>
      <c r="CT75" s="20">
        <v>2.7561008930206299</v>
      </c>
      <c r="CU75" s="20">
        <v>2.7393321990966797</v>
      </c>
      <c r="CV75" s="20">
        <v>2.728179931640625</v>
      </c>
      <c r="CW75" s="20">
        <v>2.7170507907867432</v>
      </c>
      <c r="CX75" s="20">
        <v>2.7004015445709229</v>
      </c>
      <c r="CY75" s="20">
        <v>2.689333438873291</v>
      </c>
      <c r="CZ75" s="20">
        <v>2.6617794036865234</v>
      </c>
      <c r="DA75" s="20">
        <v>2.650806188583374</v>
      </c>
      <c r="DB75" s="20">
        <v>2.6344010829925537</v>
      </c>
      <c r="DC75" s="20">
        <v>2.6235013008117676</v>
      </c>
      <c r="DD75" s="20">
        <v>2.6072089672088623</v>
      </c>
      <c r="DE75" s="20">
        <v>2.5963864326477051</v>
      </c>
      <c r="DF75" s="20">
        <v>2.5855956077575684</v>
      </c>
      <c r="DG75" s="20">
        <v>2.5694708824157715</v>
      </c>
      <c r="DH75" s="20">
        <v>2.5587620735168457</v>
      </c>
      <c r="DI75" s="20">
        <v>2.5427615642547607</v>
      </c>
      <c r="DJ75" s="20">
        <v>2.532137393951416</v>
      </c>
      <c r="DK75" s="20">
        <v>2.5215475559234619</v>
      </c>
      <c r="DL75" s="20">
        <v>2.505728006362915</v>
      </c>
      <c r="DM75" s="20">
        <v>2.4952256679534912</v>
      </c>
      <c r="DN75" s="20">
        <v>2.4795389175415039</v>
      </c>
      <c r="DO75" s="20">
        <v>2.4691262245178223</v>
      </c>
      <c r="DP75" s="20">
        <v>2.4587492942810059</v>
      </c>
      <c r="DQ75" s="20">
        <v>2.4432523250579834</v>
      </c>
      <c r="DR75" s="20">
        <v>2.4329667091369629</v>
      </c>
      <c r="DS75" s="20">
        <v>2.4176075458526611</v>
      </c>
      <c r="DT75" s="20">
        <v>2.407414436340332</v>
      </c>
      <c r="DU75" s="20">
        <v>2.3972582817077637</v>
      </c>
      <c r="DV75" s="20">
        <v>2.3820943832397461</v>
      </c>
      <c r="DW75" s="20">
        <v>2.3720316886901855</v>
      </c>
      <c r="DX75" s="20">
        <v>2.357008695602417</v>
      </c>
      <c r="DY75" s="20">
        <v>2.3470401763916016</v>
      </c>
      <c r="DZ75" s="20">
        <v>2.3371095657348633</v>
      </c>
      <c r="EA75" s="20">
        <v>2.3222842216491699</v>
      </c>
      <c r="EB75" s="20">
        <v>2.312448263168335</v>
      </c>
      <c r="EC75" s="20">
        <v>2.2977650165557861</v>
      </c>
      <c r="ED75" s="20">
        <v>2.2880239486694336</v>
      </c>
      <c r="EE75" s="20">
        <v>2.2783205509185791</v>
      </c>
      <c r="EF75" s="20">
        <v>2.2638366222381592</v>
      </c>
      <c r="EG75" s="20">
        <v>2.2542281150817871</v>
      </c>
      <c r="EH75" s="20">
        <v>2.2398862838745117</v>
      </c>
      <c r="EI75" s="20">
        <v>2.230372428894043</v>
      </c>
      <c r="EJ75" s="20">
        <v>2.2208964824676514</v>
      </c>
      <c r="EK75" s="20">
        <v>2.2067534923553467</v>
      </c>
      <c r="EL75" s="20">
        <v>2.1973717212677002</v>
      </c>
      <c r="EM75" s="20">
        <v>2.1833701133728027</v>
      </c>
      <c r="EN75" s="20">
        <v>2.1740827560424805</v>
      </c>
      <c r="EO75" s="20">
        <v>2.1648328304290771</v>
      </c>
      <c r="EP75" s="20">
        <v>2.1510281562805176</v>
      </c>
      <c r="EQ75" s="20">
        <v>2.1418719291687012</v>
      </c>
      <c r="ER75" s="20">
        <v>2.1282074451446533</v>
      </c>
      <c r="ES75" s="20">
        <v>2.1191442012786865</v>
      </c>
      <c r="ET75" s="20">
        <v>2.1101183891296387</v>
      </c>
      <c r="EU75" s="20">
        <v>2.0966482162475586</v>
      </c>
      <c r="EV75" s="20">
        <v>2.087714672088623</v>
      </c>
      <c r="EW75" s="20">
        <v>2.074383020401001</v>
      </c>
      <c r="EX75" s="20">
        <v>2.0655412673950195</v>
      </c>
      <c r="EY75" s="20">
        <v>2.0567357540130615</v>
      </c>
      <c r="EZ75" s="20">
        <v>2.0435960292816162</v>
      </c>
      <c r="FA75" s="20">
        <v>2.034881591796875</v>
      </c>
      <c r="FB75" s="20">
        <v>2.0218775272369385</v>
      </c>
      <c r="FC75" s="20">
        <v>2.0132534503936768</v>
      </c>
      <c r="FD75" s="20">
        <v>2.0046651363372803</v>
      </c>
      <c r="FE75" s="20">
        <v>1.9918498992919922</v>
      </c>
      <c r="FF75" s="20">
        <v>1.9833508729934692</v>
      </c>
      <c r="FG75" s="20">
        <v>1.9706690311431885</v>
      </c>
      <c r="FH75" s="20">
        <v>1.9622584581375122</v>
      </c>
      <c r="FI75" s="20">
        <v>1.9538832902908325</v>
      </c>
      <c r="FJ75" s="20">
        <v>1.941386342048645</v>
      </c>
      <c r="FK75" s="20">
        <v>1.9330987930297852</v>
      </c>
      <c r="FL75" s="20">
        <v>1.9207326173782349</v>
      </c>
      <c r="FM75" s="20">
        <v>1.9125317335128784</v>
      </c>
      <c r="FN75" s="20">
        <v>1.9043655395507813</v>
      </c>
      <c r="FO75" s="20">
        <v>1.8921805620193481</v>
      </c>
      <c r="FP75" s="20">
        <v>1.8840999603271484</v>
      </c>
      <c r="FQ75" s="20">
        <v>1.8720428943634033</v>
      </c>
      <c r="FR75" s="20">
        <v>1.8640472888946533</v>
      </c>
      <c r="FS75" s="20">
        <v>1.8560854196548462</v>
      </c>
      <c r="FT75" s="20">
        <v>1.8442056179046631</v>
      </c>
      <c r="FU75" s="20">
        <v>1.8363275527954102</v>
      </c>
      <c r="FV75" s="20">
        <v>1.8245730400085449</v>
      </c>
      <c r="FW75" s="20">
        <v>1.8167780637741089</v>
      </c>
      <c r="FX75" s="20">
        <v>1.809016227722168</v>
      </c>
      <c r="FY75" s="20">
        <v>1.79743492603302</v>
      </c>
      <c r="FZ75" s="20">
        <v>1.7897549867630005</v>
      </c>
      <c r="GA75" s="20">
        <v>1.7782959938049316</v>
      </c>
      <c r="GB75" s="20">
        <v>1.7706972360610962</v>
      </c>
      <c r="GC75" s="20">
        <v>1.7631306648254395</v>
      </c>
      <c r="GD75" s="20">
        <v>1.7518409490585327</v>
      </c>
      <c r="GE75" s="20">
        <v>1.7443544864654541</v>
      </c>
      <c r="GF75" s="20">
        <v>1.7331843376159668</v>
      </c>
      <c r="GG75" s="20">
        <v>1.7257770299911499</v>
      </c>
      <c r="GH75" s="20">
        <v>1.718401312828064</v>
      </c>
      <c r="GI75" s="20">
        <v>1.7073965072631836</v>
      </c>
      <c r="GJ75" s="20">
        <v>1.7000988721847534</v>
      </c>
      <c r="GK75" s="20">
        <v>1.6892106533050537</v>
      </c>
      <c r="GL75" s="20">
        <v>1.681990385055542</v>
      </c>
      <c r="GM75" s="20">
        <v>1.6748008728027344</v>
      </c>
      <c r="GN75" s="20">
        <v>1.6640740633010864</v>
      </c>
      <c r="GO75" s="20">
        <v>1.6569608449935913</v>
      </c>
      <c r="GP75" s="20">
        <v>1.6463476419448853</v>
      </c>
      <c r="GQ75" s="20">
        <v>1.6393100023269653</v>
      </c>
      <c r="GR75" s="20">
        <v>1.6323022842407227</v>
      </c>
      <c r="GS75" s="20">
        <v>1.6218466758728027</v>
      </c>
      <c r="GT75" s="20">
        <v>1.6149133443832397</v>
      </c>
      <c r="GU75" s="20">
        <v>1.6079006195068359</v>
      </c>
    </row>
    <row r="76" spans="1:203" x14ac:dyDescent="0.25">
      <c r="A76" s="9" t="s">
        <v>119</v>
      </c>
      <c r="B76" s="23">
        <v>92</v>
      </c>
      <c r="C76" s="23">
        <v>2</v>
      </c>
      <c r="D76" s="20">
        <v>0</v>
      </c>
      <c r="E76" s="20">
        <v>6.7750847665593028E-4</v>
      </c>
      <c r="F76" s="20">
        <v>6.9430838339030743E-3</v>
      </c>
      <c r="G76" s="20">
        <v>2.592044323682785E-2</v>
      </c>
      <c r="H76" s="20">
        <v>5.9831403195858002E-2</v>
      </c>
      <c r="I76" s="20">
        <v>0.10931765288114548</v>
      </c>
      <c r="J76" s="20">
        <v>0.19012078642845154</v>
      </c>
      <c r="K76" s="20">
        <v>0.25441241264343262</v>
      </c>
      <c r="L76" s="20">
        <v>0.32553267478942871</v>
      </c>
      <c r="M76" s="20">
        <v>0.43812805414199829</v>
      </c>
      <c r="N76" s="20">
        <v>0.52075636386871338</v>
      </c>
      <c r="O76" s="20">
        <v>0.65011030435562134</v>
      </c>
      <c r="P76" s="20">
        <v>0.73876875638961792</v>
      </c>
      <c r="Q76" s="20">
        <v>0.84475415945053101</v>
      </c>
      <c r="R76" s="20">
        <v>0.97964167594909668</v>
      </c>
      <c r="S76" s="20">
        <v>1.0684396028518677</v>
      </c>
      <c r="T76" s="20">
        <v>1.15557861328125</v>
      </c>
      <c r="U76" s="20">
        <v>1.282088041305542</v>
      </c>
      <c r="V76" s="20">
        <v>1.3630716800689697</v>
      </c>
      <c r="W76" s="20">
        <v>1.4788318872451782</v>
      </c>
      <c r="X76" s="20">
        <v>1.5519294738769531</v>
      </c>
      <c r="Y76" s="20">
        <v>1.62163245677948</v>
      </c>
      <c r="Z76" s="20">
        <v>1.7197035551071167</v>
      </c>
      <c r="AA76" s="20">
        <v>1.7807469367980957</v>
      </c>
      <c r="AB76" s="20">
        <v>1.8658781051635742</v>
      </c>
      <c r="AC76" s="20">
        <v>1.918428897857666</v>
      </c>
      <c r="AD76" s="20">
        <v>1.9677104949951172</v>
      </c>
      <c r="AE76" s="20">
        <v>2.0357165336608887</v>
      </c>
      <c r="AF76" s="20">
        <v>2.077268123626709</v>
      </c>
      <c r="AG76" s="20">
        <v>2.1342113018035889</v>
      </c>
      <c r="AH76" s="20">
        <v>2.1687626838684082</v>
      </c>
      <c r="AI76" s="20">
        <v>2.2007317543029785</v>
      </c>
      <c r="AJ76" s="20">
        <v>2.24411940574646</v>
      </c>
      <c r="AK76" s="20">
        <v>2.2701821327209473</v>
      </c>
      <c r="AL76" s="20">
        <v>2.3052899837493896</v>
      </c>
      <c r="AM76" s="20">
        <v>2.3262112140655518</v>
      </c>
      <c r="AN76" s="20">
        <v>2.3452794551849365</v>
      </c>
      <c r="AO76" s="20">
        <v>2.370650053024292</v>
      </c>
      <c r="AP76" s="20">
        <v>2.3855631351470947</v>
      </c>
      <c r="AQ76" s="20">
        <v>2.4051830768585205</v>
      </c>
      <c r="AR76" s="20">
        <v>2.4165678024291992</v>
      </c>
      <c r="AS76" s="20">
        <v>2.4267005920410156</v>
      </c>
      <c r="AT76" s="20">
        <v>2.4397368431091309</v>
      </c>
      <c r="AU76" s="20">
        <v>2.4471004009246826</v>
      </c>
      <c r="AV76" s="20">
        <v>2.4563379287719727</v>
      </c>
      <c r="AW76" s="20">
        <v>2.461390495300293</v>
      </c>
      <c r="AX76" s="20">
        <v>2.4656329154968262</v>
      </c>
      <c r="AY76" s="20">
        <v>2.4706048965454102</v>
      </c>
      <c r="AZ76" s="20">
        <v>2.4730713367462158</v>
      </c>
      <c r="BA76" s="20">
        <v>2.4756240844726562</v>
      </c>
      <c r="BB76" s="20">
        <v>2.4766278266906738</v>
      </c>
      <c r="BC76" s="20">
        <v>2.4771232604980469</v>
      </c>
      <c r="BD76" s="20">
        <v>2.4769964218139648</v>
      </c>
      <c r="BE76" s="20">
        <v>2.4763846397399902</v>
      </c>
      <c r="BF76" s="20">
        <v>2.4747567176818848</v>
      </c>
      <c r="BG76" s="20">
        <v>2.4732410907745361</v>
      </c>
      <c r="BH76" s="20">
        <v>2.4714131355285645</v>
      </c>
      <c r="BI76" s="20">
        <v>2.4681389331817627</v>
      </c>
      <c r="BJ76" s="20">
        <v>2.4656338691711426</v>
      </c>
      <c r="BK76" s="20">
        <v>2.4614443778991699</v>
      </c>
      <c r="BL76" s="20">
        <v>2.4583902359008789</v>
      </c>
      <c r="BM76" s="20">
        <v>2.4551470279693604</v>
      </c>
      <c r="BN76" s="20">
        <v>2.4499602317810059</v>
      </c>
      <c r="BO76" s="20">
        <v>2.4463083744049072</v>
      </c>
      <c r="BP76" s="20">
        <v>2.4405701160430908</v>
      </c>
      <c r="BQ76" s="20">
        <v>2.4365880489349365</v>
      </c>
      <c r="BR76" s="20">
        <v>2.4324922561645508</v>
      </c>
      <c r="BS76" s="20">
        <v>2.4261565208435059</v>
      </c>
      <c r="BT76" s="20">
        <v>2.421816349029541</v>
      </c>
      <c r="BU76" s="20">
        <v>2.4151515960693359</v>
      </c>
      <c r="BV76" s="20">
        <v>2.4106149673461914</v>
      </c>
      <c r="BW76" s="20">
        <v>2.4060111045837402</v>
      </c>
      <c r="BX76" s="20">
        <v>2.398991584777832</v>
      </c>
      <c r="BY76" s="20">
        <v>2.3942434787750244</v>
      </c>
      <c r="BZ76" s="20">
        <v>2.3870303630828857</v>
      </c>
      <c r="CA76" s="20">
        <v>2.382166862487793</v>
      </c>
      <c r="CB76" s="20">
        <v>2.3772647380828857</v>
      </c>
      <c r="CC76" s="20">
        <v>2.3698456287384033</v>
      </c>
      <c r="CD76" s="20">
        <v>2.3648602962493896</v>
      </c>
      <c r="CE76" s="20">
        <v>2.3573310375213623</v>
      </c>
      <c r="CF76" s="20">
        <v>2.3522813320159912</v>
      </c>
      <c r="CG76" s="20">
        <v>2.3472094535827637</v>
      </c>
      <c r="CH76" s="20">
        <v>2.339566707611084</v>
      </c>
      <c r="CI76" s="20">
        <v>2.3344504833221436</v>
      </c>
      <c r="CJ76" s="20">
        <v>2.326749324798584</v>
      </c>
      <c r="CK76" s="20">
        <v>2.3215999603271484</v>
      </c>
      <c r="CL76" s="20">
        <v>2.3164401054382324</v>
      </c>
      <c r="CM76" s="20">
        <v>2.3086838722229004</v>
      </c>
      <c r="CN76" s="20">
        <v>2.3035039901733398</v>
      </c>
      <c r="CO76" s="20">
        <v>2.2957234382629395</v>
      </c>
      <c r="CP76" s="20">
        <v>2.2905309200286865</v>
      </c>
      <c r="CQ76" s="20">
        <v>2.2853350639343262</v>
      </c>
      <c r="CR76" s="20">
        <v>2.2775371074676514</v>
      </c>
      <c r="CS76" s="20">
        <v>2.2723371982574463</v>
      </c>
      <c r="CT76" s="20">
        <v>2.2645370960235596</v>
      </c>
      <c r="CU76" s="20">
        <v>2.2593381404876709</v>
      </c>
      <c r="CV76" s="20">
        <v>2.2541408538818359</v>
      </c>
      <c r="CW76" s="20">
        <v>2.2463488578796387</v>
      </c>
      <c r="CX76" s="20">
        <v>2.2411584854125977</v>
      </c>
      <c r="CY76" s="20">
        <v>2.2333793640136719</v>
      </c>
      <c r="CZ76" s="20">
        <v>2.2230231761932373</v>
      </c>
      <c r="DA76" s="20">
        <v>2.2152700424194336</v>
      </c>
      <c r="DB76" s="20">
        <v>2.2101085186004639</v>
      </c>
      <c r="DC76" s="20">
        <v>2.202378511428833</v>
      </c>
      <c r="DD76" s="20">
        <v>2.1972334384918213</v>
      </c>
      <c r="DE76" s="20">
        <v>2.1920957565307617</v>
      </c>
      <c r="DF76" s="20">
        <v>2.184403657913208</v>
      </c>
      <c r="DG76" s="20">
        <v>2.1792850494384766</v>
      </c>
      <c r="DH76" s="20">
        <v>2.1716229915618896</v>
      </c>
      <c r="DI76" s="20">
        <v>2.1665253639221191</v>
      </c>
      <c r="DJ76" s="20">
        <v>2.1614370346069336</v>
      </c>
      <c r="DK76" s="20">
        <v>2.1538209915161133</v>
      </c>
      <c r="DL76" s="20">
        <v>2.1487550735473633</v>
      </c>
      <c r="DM76" s="20">
        <v>2.14117431640625</v>
      </c>
      <c r="DN76" s="20">
        <v>2.1361329555511475</v>
      </c>
      <c r="DO76" s="20">
        <v>2.1311008930206299</v>
      </c>
      <c r="DP76" s="20">
        <v>2.1235723495483398</v>
      </c>
      <c r="DQ76" s="20">
        <v>2.1185657978057861</v>
      </c>
      <c r="DR76" s="20">
        <v>2.1110758781433105</v>
      </c>
      <c r="DS76" s="20">
        <v>2.106095552444458</v>
      </c>
      <c r="DT76" s="20">
        <v>2.1011261940002441</v>
      </c>
      <c r="DU76" s="20">
        <v>2.0936920642852783</v>
      </c>
      <c r="DV76" s="20">
        <v>2.088749885559082</v>
      </c>
      <c r="DW76" s="20">
        <v>2.0813567638397217</v>
      </c>
      <c r="DX76" s="20">
        <v>2.077547550201416</v>
      </c>
      <c r="DY76" s="20">
        <v>2.07039475440979</v>
      </c>
      <c r="DZ76" s="20">
        <v>2.065497875213623</v>
      </c>
      <c r="EA76" s="20">
        <v>2.0581564903259277</v>
      </c>
      <c r="EB76" s="20">
        <v>2.0532612800598145</v>
      </c>
      <c r="EC76" s="20">
        <v>2.0483634471893311</v>
      </c>
      <c r="ED76" s="20">
        <v>2.0410091876983643</v>
      </c>
      <c r="EE76" s="20">
        <v>2.0361003875732422</v>
      </c>
      <c r="EF76" s="20">
        <v>2.0287270545959473</v>
      </c>
      <c r="EG76" s="20">
        <v>2.0238044261932373</v>
      </c>
      <c r="EH76" s="20">
        <v>2.018876314163208</v>
      </c>
      <c r="EI76" s="20">
        <v>2.0114743709564209</v>
      </c>
      <c r="EJ76" s="20">
        <v>2.0065336227416992</v>
      </c>
      <c r="EK76" s="20">
        <v>1.9991141557693481</v>
      </c>
      <c r="EL76" s="20">
        <v>1.9941632747650146</v>
      </c>
      <c r="EM76" s="20">
        <v>1.9892088174819946</v>
      </c>
      <c r="EN76" s="20">
        <v>1.9817724227905273</v>
      </c>
      <c r="EO76" s="20">
        <v>1.976812481880188</v>
      </c>
      <c r="EP76" s="20">
        <v>1.969369649887085</v>
      </c>
      <c r="EQ76" s="20">
        <v>1.9644070863723755</v>
      </c>
      <c r="ER76" s="20">
        <v>1.9594442844390869</v>
      </c>
      <c r="ES76" s="20">
        <v>1.9520012140274048</v>
      </c>
      <c r="ET76" s="20">
        <v>1.9470405578613281</v>
      </c>
      <c r="EU76" s="20">
        <v>1.9396027326583862</v>
      </c>
      <c r="EV76" s="20">
        <v>1.9346470832824707</v>
      </c>
      <c r="EW76" s="20">
        <v>1.9296942949295044</v>
      </c>
      <c r="EX76" s="20">
        <v>1.9222713708877563</v>
      </c>
      <c r="EY76" s="20">
        <v>1.9173274040222168</v>
      </c>
      <c r="EZ76" s="20">
        <v>1.9099195003509521</v>
      </c>
      <c r="FA76" s="20">
        <v>1.9049868583679199</v>
      </c>
      <c r="FB76" s="20">
        <v>1.9000594615936279</v>
      </c>
      <c r="FC76" s="20">
        <v>1.8926784992218018</v>
      </c>
      <c r="FD76" s="20">
        <v>1.8877654075622559</v>
      </c>
      <c r="FE76" s="20">
        <v>1.880407452583313</v>
      </c>
      <c r="FF76" s="20">
        <v>1.8755104541778564</v>
      </c>
      <c r="FG76" s="20">
        <v>1.8706202507019043</v>
      </c>
      <c r="FH76" s="20">
        <v>1.8632986545562744</v>
      </c>
      <c r="FI76" s="20">
        <v>1.8584270477294922</v>
      </c>
      <c r="FJ76" s="20">
        <v>1.851134181022644</v>
      </c>
      <c r="FK76" s="20">
        <v>1.8462823629379272</v>
      </c>
      <c r="FL76" s="20">
        <v>1.8414387702941895</v>
      </c>
      <c r="FM76" s="20">
        <v>1.8341894149780273</v>
      </c>
      <c r="FN76" s="20">
        <v>1.8293672800064087</v>
      </c>
      <c r="FO76" s="20">
        <v>1.8221509456634521</v>
      </c>
      <c r="FP76" s="20">
        <v>1.817351222038269</v>
      </c>
      <c r="FQ76" s="20">
        <v>1.8125609159469604</v>
      </c>
      <c r="FR76" s="20">
        <v>1.8053930997848511</v>
      </c>
      <c r="FS76" s="20">
        <v>1.8006265163421631</v>
      </c>
      <c r="FT76" s="20">
        <v>1.7934948205947876</v>
      </c>
      <c r="FU76" s="20">
        <v>1.7887526750564575</v>
      </c>
      <c r="FV76" s="20">
        <v>1.7840204238891602</v>
      </c>
      <c r="FW76" s="20">
        <v>1.7769410610198975</v>
      </c>
      <c r="FX76" s="20">
        <v>1.7722340822219849</v>
      </c>
      <c r="FY76" s="20">
        <v>1.7651931047439575</v>
      </c>
      <c r="FZ76" s="20">
        <v>1.7605118751525879</v>
      </c>
      <c r="GA76" s="20">
        <v>1.7558412551879883</v>
      </c>
      <c r="GB76" s="20">
        <v>1.7488551139831543</v>
      </c>
      <c r="GC76" s="20">
        <v>1.7442108392715454</v>
      </c>
      <c r="GD76" s="20">
        <v>1.7372643947601318</v>
      </c>
      <c r="GE76" s="20">
        <v>1.7326469421386719</v>
      </c>
      <c r="GF76" s="20">
        <v>1.728040337562561</v>
      </c>
      <c r="GG76" s="20">
        <v>1.7211506366729736</v>
      </c>
      <c r="GH76" s="20">
        <v>1.7165709733963013</v>
      </c>
      <c r="GI76" s="20">
        <v>1.7097220420837402</v>
      </c>
      <c r="GJ76" s="20">
        <v>1.7051697969436646</v>
      </c>
      <c r="GK76" s="20">
        <v>1.7006285190582275</v>
      </c>
      <c r="GL76" s="20">
        <v>1.6938374042510986</v>
      </c>
      <c r="GM76" s="20">
        <v>1.6879727840423584</v>
      </c>
      <c r="GN76" s="20">
        <v>1.6836707592010498</v>
      </c>
      <c r="GO76" s="20">
        <v>1.6769416332244873</v>
      </c>
      <c r="GP76" s="20">
        <v>1.6724692583084106</v>
      </c>
      <c r="GQ76" s="20">
        <v>1.6680079698562622</v>
      </c>
      <c r="GR76" s="20">
        <v>1.6613364219665527</v>
      </c>
      <c r="GS76" s="20">
        <v>1.6569024324417114</v>
      </c>
      <c r="GT76" s="20">
        <v>1.650272011756897</v>
      </c>
      <c r="GU76" s="20">
        <v>1.6472065448760986</v>
      </c>
    </row>
    <row r="77" spans="1:203" x14ac:dyDescent="0.25">
      <c r="A77" s="9" t="s">
        <v>119</v>
      </c>
      <c r="B77" s="23">
        <v>96</v>
      </c>
      <c r="C77" s="23">
        <v>2</v>
      </c>
      <c r="D77" s="20">
        <v>0</v>
      </c>
      <c r="E77" s="20">
        <v>9.5071183750405908E-4</v>
      </c>
      <c r="F77" s="20">
        <v>1.1829057708382607E-2</v>
      </c>
      <c r="G77" s="20">
        <v>5.3719125688076019E-2</v>
      </c>
      <c r="H77" s="20">
        <v>9.9760949611663818E-2</v>
      </c>
      <c r="I77" s="20">
        <v>0.21744890511035919</v>
      </c>
      <c r="J77" s="20">
        <v>0.31088441610336304</v>
      </c>
      <c r="K77" s="20">
        <v>0.41759249567985535</v>
      </c>
      <c r="L77" s="20">
        <v>0.59655535221099854</v>
      </c>
      <c r="M77" s="20">
        <v>0.75703179836273193</v>
      </c>
      <c r="N77" s="20">
        <v>0.8895915150642395</v>
      </c>
      <c r="O77" s="20">
        <v>1.0237241983413696</v>
      </c>
      <c r="P77" s="20">
        <v>1.2241647243499756</v>
      </c>
      <c r="Q77" s="20">
        <v>1.3550510406494141</v>
      </c>
      <c r="R77" s="20">
        <v>1.5447583198547363</v>
      </c>
      <c r="S77" s="20">
        <v>1.6651785373687744</v>
      </c>
      <c r="T77" s="20">
        <v>1.780009388923645</v>
      </c>
      <c r="U77" s="20">
        <v>1.9410620927810669</v>
      </c>
      <c r="V77" s="20">
        <v>2.0408031940460205</v>
      </c>
      <c r="W77" s="20">
        <v>2.1791150569915771</v>
      </c>
      <c r="X77" s="20">
        <v>2.2640395164489746</v>
      </c>
      <c r="Y77" s="20">
        <v>2.3434123992919922</v>
      </c>
      <c r="Z77" s="20">
        <v>2.4526669979095459</v>
      </c>
      <c r="AA77" s="20">
        <v>2.519392728805542</v>
      </c>
      <c r="AB77" s="20">
        <v>2.6110477447509766</v>
      </c>
      <c r="AC77" s="20">
        <v>2.666945219039917</v>
      </c>
      <c r="AD77" s="20">
        <v>2.7189939022064209</v>
      </c>
      <c r="AE77" s="20">
        <v>2.7904047966003418</v>
      </c>
      <c r="AF77" s="20">
        <v>2.8339128494262695</v>
      </c>
      <c r="AG77" s="20">
        <v>2.8935630321502686</v>
      </c>
      <c r="AH77" s="20">
        <v>2.929872989654541</v>
      </c>
      <c r="AI77" s="20">
        <v>2.9636259078979492</v>
      </c>
      <c r="AJ77" s="20">
        <v>3.0098133087158203</v>
      </c>
      <c r="AK77" s="20">
        <v>3.0378584861755371</v>
      </c>
      <c r="AL77" s="20">
        <v>3.0761404037475586</v>
      </c>
      <c r="AM77" s="20">
        <v>3.0993130207061768</v>
      </c>
      <c r="AN77" s="20">
        <v>3.1207361221313477</v>
      </c>
      <c r="AO77" s="20">
        <v>3.1498095989227295</v>
      </c>
      <c r="AP77" s="20">
        <v>3.167285680770874</v>
      </c>
      <c r="AQ77" s="20">
        <v>3.1908504962921143</v>
      </c>
      <c r="AR77" s="20">
        <v>3.2049069404602051</v>
      </c>
      <c r="AS77" s="20">
        <v>3.2177236080169678</v>
      </c>
      <c r="AT77" s="20">
        <v>3.2347681522369385</v>
      </c>
      <c r="AU77" s="20">
        <v>3.2447657585144043</v>
      </c>
      <c r="AV77" s="20">
        <v>3.2578558921813965</v>
      </c>
      <c r="AW77" s="20">
        <v>3.2653875350952148</v>
      </c>
      <c r="AX77" s="20">
        <v>3.2720203399658203</v>
      </c>
      <c r="AY77" s="20">
        <v>3.2803823947906494</v>
      </c>
      <c r="AZ77" s="20">
        <v>3.2849612236022949</v>
      </c>
      <c r="BA77" s="20">
        <v>3.2904348373413086</v>
      </c>
      <c r="BB77" s="20">
        <v>3.293208122253418</v>
      </c>
      <c r="BC77" s="20">
        <v>3.2953214645385742</v>
      </c>
      <c r="BD77" s="20">
        <v>3.2973248958587646</v>
      </c>
      <c r="BE77" s="20">
        <v>3.2979283332824707</v>
      </c>
      <c r="BF77" s="20">
        <v>3.2978060245513916</v>
      </c>
      <c r="BG77" s="20">
        <v>3.29707932472229</v>
      </c>
      <c r="BH77" s="20">
        <v>3.2958664894104004</v>
      </c>
      <c r="BI77" s="20">
        <v>3.2931878566741943</v>
      </c>
      <c r="BJ77" s="20">
        <v>3.2908625602722168</v>
      </c>
      <c r="BK77" s="20">
        <v>3.2866182327270508</v>
      </c>
      <c r="BL77" s="20">
        <v>3.2833142280578613</v>
      </c>
      <c r="BM77" s="20">
        <v>3.2796523571014404</v>
      </c>
      <c r="BN77" s="20">
        <v>3.2735285758972168</v>
      </c>
      <c r="BO77" s="20">
        <v>3.269050121307373</v>
      </c>
      <c r="BP77" s="20">
        <v>3.2617783546447754</v>
      </c>
      <c r="BQ77" s="20">
        <v>3.2565829753875732</v>
      </c>
      <c r="BR77" s="20">
        <v>3.2511265277862549</v>
      </c>
      <c r="BS77" s="20">
        <v>3.2424817085266113</v>
      </c>
      <c r="BT77" s="20">
        <v>3.2364299297332764</v>
      </c>
      <c r="BU77" s="20">
        <v>3.2269506454467773</v>
      </c>
      <c r="BV77" s="20">
        <v>3.2203793525695801</v>
      </c>
      <c r="BW77" s="20">
        <v>3.2136192321777344</v>
      </c>
      <c r="BX77" s="20">
        <v>3.2031478881835938</v>
      </c>
      <c r="BY77" s="20">
        <v>3.1959595680236816</v>
      </c>
      <c r="BZ77" s="20">
        <v>3.1848897933959961</v>
      </c>
      <c r="CA77" s="20">
        <v>3.1773300170898437</v>
      </c>
      <c r="CB77" s="20">
        <v>3.1696367263793945</v>
      </c>
      <c r="CC77" s="20">
        <v>3.1578617095947266</v>
      </c>
      <c r="CD77" s="20">
        <v>3.1498658657073975</v>
      </c>
      <c r="CE77" s="20">
        <v>3.1376707553863525</v>
      </c>
      <c r="CF77" s="20">
        <v>3.1294155120849609</v>
      </c>
      <c r="CG77" s="20">
        <v>3.1210672855377197</v>
      </c>
      <c r="CH77" s="20">
        <v>3.1083836555480957</v>
      </c>
      <c r="CI77" s="20">
        <v>3.0998282432556152</v>
      </c>
      <c r="CJ77" s="20">
        <v>3.0868585109710693</v>
      </c>
      <c r="CK77" s="20">
        <v>3.0781278610229492</v>
      </c>
      <c r="CL77" s="20">
        <v>3.0693356990814209</v>
      </c>
      <c r="CM77" s="20">
        <v>3.0560407638549805</v>
      </c>
      <c r="CN77" s="20">
        <v>3.0471127033233643</v>
      </c>
      <c r="CO77" s="20">
        <v>3.033632755279541</v>
      </c>
      <c r="CP77" s="20">
        <v>3.0245928764343262</v>
      </c>
      <c r="CQ77" s="20">
        <v>3.015514612197876</v>
      </c>
      <c r="CR77" s="20">
        <v>3.0018327236175537</v>
      </c>
      <c r="CS77" s="20">
        <v>2.9926724433898926</v>
      </c>
      <c r="CT77" s="20">
        <v>2.9788811206817627</v>
      </c>
      <c r="CU77" s="20">
        <v>2.9696571826934814</v>
      </c>
      <c r="CV77" s="20">
        <v>2.9604120254516602</v>
      </c>
      <c r="CW77" s="20">
        <v>2.9465107917785645</v>
      </c>
      <c r="CX77" s="20">
        <v>2.9372239112854004</v>
      </c>
      <c r="CY77" s="20">
        <v>2.9232707023620605</v>
      </c>
      <c r="CZ77" s="20">
        <v>2.9046335220336914</v>
      </c>
      <c r="DA77" s="20">
        <v>2.8906393051147461</v>
      </c>
      <c r="DB77" s="20">
        <v>2.8813052177429199</v>
      </c>
      <c r="DC77" s="20">
        <v>2.8673014640808105</v>
      </c>
      <c r="DD77" s="20">
        <v>2.8579661846160889</v>
      </c>
      <c r="DE77" s="20">
        <v>2.8486325740814209</v>
      </c>
      <c r="DF77" s="20">
        <v>2.8346395492553711</v>
      </c>
      <c r="DG77" s="20">
        <v>2.8253171443939209</v>
      </c>
      <c r="DH77" s="20">
        <v>2.8113462924957275</v>
      </c>
      <c r="DI77" s="20">
        <v>2.8020422458648682</v>
      </c>
      <c r="DJ77" s="20">
        <v>2.7927477359771729</v>
      </c>
      <c r="DK77" s="20">
        <v>2.7788255214691162</v>
      </c>
      <c r="DL77" s="20">
        <v>2.7695584297180176</v>
      </c>
      <c r="DM77" s="20">
        <v>2.7556819915771484</v>
      </c>
      <c r="DN77" s="20">
        <v>2.7464480400085449</v>
      </c>
      <c r="DO77" s="20">
        <v>2.7372291088104248</v>
      </c>
      <c r="DP77" s="20">
        <v>2.7234294414520264</v>
      </c>
      <c r="DQ77" s="20">
        <v>2.7142500877380371</v>
      </c>
      <c r="DR77" s="20">
        <v>2.7005131244659424</v>
      </c>
      <c r="DS77" s="20">
        <v>2.6913776397705078</v>
      </c>
      <c r="DT77" s="20">
        <v>2.6822607517242432</v>
      </c>
      <c r="DU77" s="20">
        <v>2.668621301651001</v>
      </c>
      <c r="DV77" s="20">
        <v>2.659553050994873</v>
      </c>
      <c r="DW77" s="20">
        <v>2.645988941192627</v>
      </c>
      <c r="DX77" s="20">
        <v>2.6369724273681641</v>
      </c>
      <c r="DY77" s="20">
        <v>2.6279771327972412</v>
      </c>
      <c r="DZ77" s="20">
        <v>2.6145250797271729</v>
      </c>
      <c r="EA77" s="20">
        <v>2.6055848598480225</v>
      </c>
      <c r="EB77" s="20">
        <v>2.592216968536377</v>
      </c>
      <c r="EC77" s="20">
        <v>2.5833339691162109</v>
      </c>
      <c r="ED77" s="20">
        <v>2.5744740962982178</v>
      </c>
      <c r="EE77" s="20">
        <v>2.5612287521362305</v>
      </c>
      <c r="EF77" s="20">
        <v>2.5524284839630127</v>
      </c>
      <c r="EG77" s="20">
        <v>2.5392735004425049</v>
      </c>
      <c r="EH77" s="20">
        <v>2.5305342674255371</v>
      </c>
      <c r="EI77" s="20">
        <v>2.5218195915222168</v>
      </c>
      <c r="EJ77" s="20">
        <v>2.5087943077087402</v>
      </c>
      <c r="EK77" s="20">
        <v>2.5001420974731445</v>
      </c>
      <c r="EL77" s="20">
        <v>2.4872112274169922</v>
      </c>
      <c r="EM77" s="20">
        <v>2.4786224365234375</v>
      </c>
      <c r="EN77" s="20">
        <v>2.4700593948364258</v>
      </c>
      <c r="EO77" s="20">
        <v>2.4572627544403076</v>
      </c>
      <c r="EP77" s="20">
        <v>2.4487638473510742</v>
      </c>
      <c r="EQ77" s="20">
        <v>2.4360642433166504</v>
      </c>
      <c r="ER77" s="20">
        <v>2.4276304244995117</v>
      </c>
      <c r="ES77" s="20">
        <v>2.4192225933074951</v>
      </c>
      <c r="ET77" s="20">
        <v>2.4066603183746338</v>
      </c>
      <c r="EU77" s="20">
        <v>2.398317813873291</v>
      </c>
      <c r="EV77" s="20">
        <v>2.3858537673950195</v>
      </c>
      <c r="EW77" s="20">
        <v>2.3775773048400879</v>
      </c>
      <c r="EX77" s="20">
        <v>2.3693273067474365</v>
      </c>
      <c r="EY77" s="20">
        <v>2.3570015430450439</v>
      </c>
      <c r="EZ77" s="20">
        <v>2.3488175868988037</v>
      </c>
      <c r="FA77" s="20">
        <v>2.3365910053253174</v>
      </c>
      <c r="FB77" s="20">
        <v>2.3284728527069092</v>
      </c>
      <c r="FC77" s="20">
        <v>2.3203814029693604</v>
      </c>
      <c r="FD77" s="20">
        <v>2.3082935810089111</v>
      </c>
      <c r="FE77" s="20">
        <v>2.3002676963806152</v>
      </c>
      <c r="FF77" s="20">
        <v>2.2882790565490723</v>
      </c>
      <c r="FG77" s="20">
        <v>2.2803194522857666</v>
      </c>
      <c r="FH77" s="20">
        <v>2.2723860740661621</v>
      </c>
      <c r="FI77" s="20">
        <v>2.2605354785919189</v>
      </c>
      <c r="FJ77" s="20">
        <v>2.2526679039001465</v>
      </c>
      <c r="FK77" s="20">
        <v>2.2409155368804932</v>
      </c>
      <c r="FL77" s="20">
        <v>2.2331135272979736</v>
      </c>
      <c r="FM77" s="20">
        <v>2.2253375053405762</v>
      </c>
      <c r="FN77" s="20">
        <v>2.2137227058410645</v>
      </c>
      <c r="FO77" s="20">
        <v>2.2060120105743408</v>
      </c>
      <c r="FP77" s="20">
        <v>2.1944944858551025</v>
      </c>
      <c r="FQ77" s="20">
        <v>2.1868486404418945</v>
      </c>
      <c r="FR77" s="20">
        <v>2.1792287826538086</v>
      </c>
      <c r="FS77" s="20">
        <v>2.1678469181060791</v>
      </c>
      <c r="FT77" s="20">
        <v>2.1602914333343506</v>
      </c>
      <c r="FU77" s="20">
        <v>2.1490061283111572</v>
      </c>
      <c r="FV77" s="20">
        <v>2.1415145397186279</v>
      </c>
      <c r="FW77" s="20">
        <v>2.1340487003326416</v>
      </c>
      <c r="FX77" s="20">
        <v>2.1228971481323242</v>
      </c>
      <c r="FY77" s="20">
        <v>2.1154947280883789</v>
      </c>
      <c r="FZ77" s="20">
        <v>2.1044385433197021</v>
      </c>
      <c r="GA77" s="20">
        <v>2.0970993041992187</v>
      </c>
      <c r="GB77" s="20">
        <v>2.089785099029541</v>
      </c>
      <c r="GC77" s="20">
        <v>2.0788609981536865</v>
      </c>
      <c r="GD77" s="20">
        <v>2.0716092586517334</v>
      </c>
      <c r="GE77" s="20">
        <v>2.0607786178588867</v>
      </c>
      <c r="GF77" s="20">
        <v>2.0535893440246582</v>
      </c>
      <c r="GG77" s="20">
        <v>2.0464246273040771</v>
      </c>
      <c r="GH77" s="20">
        <v>2.0357239246368408</v>
      </c>
      <c r="GI77" s="20">
        <v>2.028620719909668</v>
      </c>
      <c r="GJ77" s="20">
        <v>2.0180120468139648</v>
      </c>
      <c r="GK77" s="20">
        <v>2.010969877243042</v>
      </c>
      <c r="GL77" s="20">
        <v>2.0039525032043457</v>
      </c>
      <c r="GM77" s="20">
        <v>1.9934712648391724</v>
      </c>
      <c r="GN77" s="20">
        <v>1.9865140914916992</v>
      </c>
      <c r="GO77" s="20">
        <v>1.9761233329772949</v>
      </c>
      <c r="GP77" s="20">
        <v>1.9692261219024658</v>
      </c>
      <c r="GQ77" s="20">
        <v>1.9623527526855469</v>
      </c>
      <c r="GR77" s="20">
        <v>1.95208740234375</v>
      </c>
      <c r="GS77" s="20">
        <v>1.9452733993530273</v>
      </c>
      <c r="GT77" s="20">
        <v>1.9350968599319458</v>
      </c>
      <c r="GU77" s="20">
        <v>1.930172324180603</v>
      </c>
    </row>
    <row r="78" spans="1:203" x14ac:dyDescent="0.25">
      <c r="A78" s="9" t="s">
        <v>119</v>
      </c>
      <c r="B78" s="23">
        <v>43</v>
      </c>
      <c r="C78" s="23">
        <v>2</v>
      </c>
      <c r="D78" s="20">
        <v>0</v>
      </c>
      <c r="E78" s="20">
        <v>1.5725271077826619E-3</v>
      </c>
      <c r="F78" s="20">
        <v>1.3400556519627571E-2</v>
      </c>
      <c r="G78" s="20">
        <v>5.6450109928846359E-2</v>
      </c>
      <c r="H78" s="20">
        <v>0.10459010303020477</v>
      </c>
      <c r="I78" s="20">
        <v>0.22036416828632355</v>
      </c>
      <c r="J78" s="20">
        <v>0.3078327476978302</v>
      </c>
      <c r="K78" s="20">
        <v>0.40573456883430481</v>
      </c>
      <c r="L78" s="20">
        <v>0.56736040115356445</v>
      </c>
      <c r="M78" s="20">
        <v>0.6819954514503479</v>
      </c>
      <c r="N78" s="20">
        <v>0.85976451635360718</v>
      </c>
      <c r="O78" s="20">
        <v>0.9798809289932251</v>
      </c>
      <c r="P78" s="20">
        <v>1.0997166633605957</v>
      </c>
      <c r="Q78" s="20">
        <v>1.2765215635299683</v>
      </c>
      <c r="R78" s="20">
        <v>1.3910974264144897</v>
      </c>
      <c r="S78" s="20">
        <v>1.5562459230422974</v>
      </c>
      <c r="T78" s="20">
        <v>1.6611000299453735</v>
      </c>
      <c r="U78" s="20">
        <v>1.7613149881362915</v>
      </c>
      <c r="V78" s="20">
        <v>1.9024205207824707</v>
      </c>
      <c r="W78" s="20">
        <v>1.9901611804962158</v>
      </c>
      <c r="X78" s="20">
        <v>2.1122145652770996</v>
      </c>
      <c r="Y78" s="20">
        <v>2.18729567527771</v>
      </c>
      <c r="Z78" s="20">
        <v>2.257481575012207</v>
      </c>
      <c r="AA78" s="20">
        <v>2.3539421558380127</v>
      </c>
      <c r="AB78" s="20">
        <v>2.4126551151275635</v>
      </c>
      <c r="AC78" s="20">
        <v>2.4928765296936035</v>
      </c>
      <c r="AD78" s="20">
        <v>2.5414607524871826</v>
      </c>
      <c r="AE78" s="20">
        <v>2.5863995552062988</v>
      </c>
      <c r="AF78" s="20">
        <v>2.6474776268005371</v>
      </c>
      <c r="AG78" s="20">
        <v>2.6843037605285645</v>
      </c>
      <c r="AH78" s="20">
        <v>2.7342391014099121</v>
      </c>
      <c r="AI78" s="20">
        <v>2.764286994934082</v>
      </c>
      <c r="AJ78" s="20">
        <v>2.7919604778289795</v>
      </c>
      <c r="AK78" s="20">
        <v>2.8293993473052979</v>
      </c>
      <c r="AL78" s="20">
        <v>2.8518786430358887</v>
      </c>
      <c r="AM78" s="20">
        <v>2.8822412490844727</v>
      </c>
      <c r="AN78" s="20">
        <v>2.9004383087158203</v>
      </c>
      <c r="AO78" s="20">
        <v>2.9171402454376221</v>
      </c>
      <c r="AP78" s="20">
        <v>2.9396259784698486</v>
      </c>
      <c r="AQ78" s="20">
        <v>2.9530482292175293</v>
      </c>
      <c r="AR78" s="20">
        <v>2.9710497856140137</v>
      </c>
      <c r="AS78" s="20">
        <v>2.9817447662353516</v>
      </c>
      <c r="AT78" s="20">
        <v>2.9914777278900146</v>
      </c>
      <c r="AU78" s="20">
        <v>3.0044147968292236</v>
      </c>
      <c r="AV78" s="20">
        <v>3.0120155811309814</v>
      </c>
      <c r="AW78" s="20">
        <v>3.0220117568969727</v>
      </c>
      <c r="AX78" s="20">
        <v>3.0278081893920898</v>
      </c>
      <c r="AY78" s="20">
        <v>3.0329599380493164</v>
      </c>
      <c r="AZ78" s="20">
        <v>3.0395646095275879</v>
      </c>
      <c r="BA78" s="20">
        <v>3.0432705879211426</v>
      </c>
      <c r="BB78" s="20">
        <v>3.0478644371032715</v>
      </c>
      <c r="BC78" s="20">
        <v>3.0503265857696533</v>
      </c>
      <c r="BD78" s="20">
        <v>3.0523397922515869</v>
      </c>
      <c r="BE78" s="20">
        <v>3.0545721054077148</v>
      </c>
      <c r="BF78" s="20">
        <v>3.0555684566497803</v>
      </c>
      <c r="BG78" s="20">
        <v>3.0563788414001465</v>
      </c>
      <c r="BH78" s="20">
        <v>3.0564906597137451</v>
      </c>
      <c r="BI78" s="20">
        <v>3.0562810897827148</v>
      </c>
      <c r="BJ78" s="20">
        <v>3.0554003715515137</v>
      </c>
      <c r="BK78" s="20">
        <v>3.0544586181640625</v>
      </c>
      <c r="BL78" s="20">
        <v>3.0525500774383545</v>
      </c>
      <c r="BM78" s="20">
        <v>3.0509669780731201</v>
      </c>
      <c r="BN78" s="20">
        <v>3.0491499900817871</v>
      </c>
      <c r="BO78" s="20">
        <v>3.046011209487915</v>
      </c>
      <c r="BP78" s="20">
        <v>3.0436601638793945</v>
      </c>
      <c r="BQ78" s="20">
        <v>3.0397706031799316</v>
      </c>
      <c r="BR78" s="20">
        <v>3.0369501113891602</v>
      </c>
      <c r="BS78" s="20">
        <v>3.0339581966400146</v>
      </c>
      <c r="BT78" s="20">
        <v>3.0291678905487061</v>
      </c>
      <c r="BU78" s="20">
        <v>3.0257847309112549</v>
      </c>
      <c r="BV78" s="20">
        <v>3.0204439163208008</v>
      </c>
      <c r="BW78" s="20">
        <v>3.0167167186737061</v>
      </c>
      <c r="BX78" s="20">
        <v>3.0128641128540039</v>
      </c>
      <c r="BY78" s="20">
        <v>3.0068638324737549</v>
      </c>
      <c r="BZ78" s="20">
        <v>3.0027248859405518</v>
      </c>
      <c r="CA78" s="20">
        <v>2.9963223934173584</v>
      </c>
      <c r="CB78" s="20">
        <v>2.9919323921203613</v>
      </c>
      <c r="CC78" s="20">
        <v>2.9874513149261475</v>
      </c>
      <c r="CD78" s="20">
        <v>2.9805686473846436</v>
      </c>
      <c r="CE78" s="20">
        <v>2.975879430770874</v>
      </c>
      <c r="CF78" s="20">
        <v>2.968705415725708</v>
      </c>
      <c r="CG78" s="20">
        <v>2.9638350009918213</v>
      </c>
      <c r="CH78" s="20">
        <v>2.9588987827301025</v>
      </c>
      <c r="CI78" s="20">
        <v>2.9513788223266602</v>
      </c>
      <c r="CJ78" s="20">
        <v>2.946293830871582</v>
      </c>
      <c r="CK78" s="20">
        <v>2.9385659694671631</v>
      </c>
      <c r="CL78" s="20">
        <v>2.9333517551422119</v>
      </c>
      <c r="CM78" s="20">
        <v>2.928091287612915</v>
      </c>
      <c r="CN78" s="20">
        <v>2.9201188087463379</v>
      </c>
      <c r="CO78" s="20">
        <v>2.9147536754608154</v>
      </c>
      <c r="CP78" s="20">
        <v>2.9066359996795654</v>
      </c>
      <c r="CQ78" s="20">
        <v>2.9011814594268799</v>
      </c>
      <c r="CR78" s="20">
        <v>2.8956947326660156</v>
      </c>
      <c r="CS78" s="20">
        <v>2.8874092102050781</v>
      </c>
      <c r="CT78" s="20">
        <v>2.8818511962890625</v>
      </c>
      <c r="CU78" s="20">
        <v>2.8734679222106934</v>
      </c>
      <c r="CV78" s="20">
        <v>2.8678505420684814</v>
      </c>
      <c r="CW78" s="20">
        <v>2.8622119426727295</v>
      </c>
      <c r="CX78" s="20">
        <v>2.8537182807922363</v>
      </c>
      <c r="CY78" s="20">
        <v>2.848034143447876</v>
      </c>
      <c r="CZ78" s="20">
        <v>2.833756685256958</v>
      </c>
      <c r="DA78" s="20">
        <v>2.8280224800109863</v>
      </c>
      <c r="DB78" s="20">
        <v>2.8194000720977783</v>
      </c>
      <c r="DC78" s="20">
        <v>2.8136389255523682</v>
      </c>
      <c r="DD78" s="20">
        <v>2.8049812316894531</v>
      </c>
      <c r="DE78" s="20">
        <v>2.7992000579833984</v>
      </c>
      <c r="DF78" s="20">
        <v>2.793412446975708</v>
      </c>
      <c r="DG78" s="20">
        <v>2.7847208976745605</v>
      </c>
      <c r="DH78" s="20">
        <v>2.7789208889007568</v>
      </c>
      <c r="DI78" s="20">
        <v>2.770214319229126</v>
      </c>
      <c r="DJ78" s="20">
        <v>2.7644069194793701</v>
      </c>
      <c r="DK78" s="20">
        <v>2.7585976123809814</v>
      </c>
      <c r="DL78" s="20">
        <v>2.7498819828033447</v>
      </c>
      <c r="DM78" s="20">
        <v>2.7440712451934814</v>
      </c>
      <c r="DN78" s="20">
        <v>2.7353558540344238</v>
      </c>
      <c r="DO78" s="20">
        <v>2.7295472621917725</v>
      </c>
      <c r="DP78" s="20">
        <v>2.7237401008605957</v>
      </c>
      <c r="DQ78" s="20">
        <v>2.7150342464447021</v>
      </c>
      <c r="DR78" s="20">
        <v>2.7092339992523193</v>
      </c>
      <c r="DS78" s="20">
        <v>2.7005398273468018</v>
      </c>
      <c r="DT78" s="20">
        <v>2.6947486400604248</v>
      </c>
      <c r="DU78" s="20">
        <v>2.6889617443084717</v>
      </c>
      <c r="DV78" s="20">
        <v>2.680290699005127</v>
      </c>
      <c r="DW78" s="20">
        <v>2.6745164394378662</v>
      </c>
      <c r="DX78" s="20">
        <v>2.6658658981323242</v>
      </c>
      <c r="DY78" s="20">
        <v>2.6601064205169678</v>
      </c>
      <c r="DZ78" s="20">
        <v>2.654353141784668</v>
      </c>
      <c r="EA78" s="20">
        <v>2.6457359790802002</v>
      </c>
      <c r="EB78" s="20">
        <v>2.6399996280670166</v>
      </c>
      <c r="EC78" s="20">
        <v>2.6314091682434082</v>
      </c>
      <c r="ED78" s="20">
        <v>2.6256916522979736</v>
      </c>
      <c r="EE78" s="20">
        <v>2.6199817657470703</v>
      </c>
      <c r="EF78" s="20">
        <v>2.6114323139190674</v>
      </c>
      <c r="EG78" s="20">
        <v>2.6057426929473877</v>
      </c>
      <c r="EH78" s="20">
        <v>2.5972247123718262</v>
      </c>
      <c r="EI78" s="20">
        <v>2.5915565490722656</v>
      </c>
      <c r="EJ78" s="20">
        <v>2.58589768409729</v>
      </c>
      <c r="EK78" s="20">
        <v>2.5774259567260742</v>
      </c>
      <c r="EL78" s="20">
        <v>2.5717897415161133</v>
      </c>
      <c r="EM78" s="20">
        <v>2.5633525848388672</v>
      </c>
      <c r="EN78" s="20">
        <v>2.5577399730682373</v>
      </c>
      <c r="EO78" s="20">
        <v>2.5521368980407715</v>
      </c>
      <c r="EP78" s="20">
        <v>2.5437507629394531</v>
      </c>
      <c r="EQ78" s="20">
        <v>2.5381720066070557</v>
      </c>
      <c r="ER78" s="20">
        <v>2.5298230648040771</v>
      </c>
      <c r="ES78" s="20">
        <v>2.5242695808410645</v>
      </c>
      <c r="ET78" s="20">
        <v>2.5187263488769531</v>
      </c>
      <c r="EU78" s="20">
        <v>2.5104305744171143</v>
      </c>
      <c r="EV78" s="20">
        <v>2.5049128532409668</v>
      </c>
      <c r="EW78" s="20">
        <v>2.4966559410095215</v>
      </c>
      <c r="EX78" s="20">
        <v>2.4911644458770752</v>
      </c>
      <c r="EY78" s="20">
        <v>2.4856836795806885</v>
      </c>
      <c r="EZ78" s="20">
        <v>2.4774820804595947</v>
      </c>
      <c r="FA78" s="20">
        <v>2.4720280170440674</v>
      </c>
      <c r="FB78" s="20">
        <v>2.4638664722442627</v>
      </c>
      <c r="FC78" s="20">
        <v>2.4584388732910156</v>
      </c>
      <c r="FD78" s="20">
        <v>2.4530222415924072</v>
      </c>
      <c r="FE78" s="20">
        <v>2.4449176788330078</v>
      </c>
      <c r="FF78" s="20">
        <v>2.4395277500152588</v>
      </c>
      <c r="FG78" s="20">
        <v>2.4314639568328857</v>
      </c>
      <c r="FH78" s="20">
        <v>2.4261016845703125</v>
      </c>
      <c r="FI78" s="20">
        <v>2.4207501411437988</v>
      </c>
      <c r="FJ78" s="20">
        <v>2.4127435684204102</v>
      </c>
      <c r="FK78" s="20">
        <v>2.4074196815490723</v>
      </c>
      <c r="FL78" s="20">
        <v>2.3994543552398682</v>
      </c>
      <c r="FM78" s="20">
        <v>2.394157886505127</v>
      </c>
      <c r="FN78" s="20">
        <v>2.3888723850250244</v>
      </c>
      <c r="FO78" s="20">
        <v>2.380964994430542</v>
      </c>
      <c r="FP78" s="20">
        <v>2.3757071495056152</v>
      </c>
      <c r="FQ78" s="20">
        <v>2.3678410053253174</v>
      </c>
      <c r="FR78" s="20">
        <v>2.3626108169555664</v>
      </c>
      <c r="FS78" s="20">
        <v>2.3573915958404541</v>
      </c>
      <c r="FT78" s="20">
        <v>2.3495833873748779</v>
      </c>
      <c r="FU78" s="20">
        <v>2.3443920612335205</v>
      </c>
      <c r="FV78" s="20">
        <v>2.336625337600708</v>
      </c>
      <c r="FW78" s="20">
        <v>2.3314611911773682</v>
      </c>
      <c r="FX78" s="20">
        <v>2.3263082504272461</v>
      </c>
      <c r="FY78" s="20">
        <v>2.3185994625091553</v>
      </c>
      <c r="FZ78" s="20">
        <v>2.3134739398956299</v>
      </c>
      <c r="GA78" s="20">
        <v>2.3058063983917236</v>
      </c>
      <c r="GB78" s="20">
        <v>2.300708532333374</v>
      </c>
      <c r="GC78" s="20">
        <v>2.295621395111084</v>
      </c>
      <c r="GD78" s="20">
        <v>2.2880115509033203</v>
      </c>
      <c r="GE78" s="20">
        <v>2.2829520702362061</v>
      </c>
      <c r="GF78" s="20">
        <v>2.2753829956054687</v>
      </c>
      <c r="GG78" s="20">
        <v>2.2703509330749512</v>
      </c>
      <c r="GH78" s="20">
        <v>2.2653293609619141</v>
      </c>
      <c r="GI78" s="20">
        <v>2.2578179836273193</v>
      </c>
      <c r="GJ78" s="20">
        <v>2.2528235912322998</v>
      </c>
      <c r="GK78" s="20">
        <v>2.2453527450561523</v>
      </c>
      <c r="GL78" s="20">
        <v>2.2403857707977295</v>
      </c>
      <c r="GM78" s="20">
        <v>2.2354295253753662</v>
      </c>
      <c r="GN78" s="20">
        <v>2.228015661239624</v>
      </c>
      <c r="GO78" s="20">
        <v>2.2230863571166992</v>
      </c>
      <c r="GP78" s="20">
        <v>2.2157125473022461</v>
      </c>
      <c r="GQ78" s="20">
        <v>2.2108104228973389</v>
      </c>
      <c r="GR78" s="20">
        <v>2.205918550491333</v>
      </c>
      <c r="GS78" s="20">
        <v>2.198601245880127</v>
      </c>
      <c r="GT78" s="20">
        <v>2.1937360763549805</v>
      </c>
      <c r="GU78" s="20">
        <v>2.1888394355773926</v>
      </c>
    </row>
    <row r="79" spans="1:203" x14ac:dyDescent="0.25">
      <c r="A79" s="9" t="s">
        <v>119</v>
      </c>
      <c r="B79" s="23">
        <v>37</v>
      </c>
      <c r="C79" s="23">
        <v>2</v>
      </c>
      <c r="D79" s="20">
        <v>0</v>
      </c>
      <c r="E79" s="20">
        <v>1.0673996293917298E-3</v>
      </c>
      <c r="F79" s="20">
        <v>1.1673545464873314E-2</v>
      </c>
      <c r="G79" s="20">
        <v>4.5924566686153412E-2</v>
      </c>
      <c r="H79" s="20">
        <v>0.10922364890575409</v>
      </c>
      <c r="I79" s="20">
        <v>0.21239201724529266</v>
      </c>
      <c r="J79" s="20">
        <v>0.30722340941429138</v>
      </c>
      <c r="K79" s="20">
        <v>0.44030925631523132</v>
      </c>
      <c r="L79" s="20">
        <v>0.63081151247024536</v>
      </c>
      <c r="M79" s="20">
        <v>0.76884615421295166</v>
      </c>
      <c r="N79" s="20">
        <v>0.91303539276123047</v>
      </c>
      <c r="O79" s="20">
        <v>1.1363641023635864</v>
      </c>
      <c r="P79" s="20">
        <v>1.2873032093048096</v>
      </c>
      <c r="Q79" s="20">
        <v>1.4958267211914062</v>
      </c>
      <c r="R79" s="20">
        <v>1.6441696882247925</v>
      </c>
      <c r="S79" s="20">
        <v>1.8607728481292725</v>
      </c>
      <c r="T79" s="20">
        <v>2.0000302791595459</v>
      </c>
      <c r="U79" s="20">
        <v>2.134418249130249</v>
      </c>
      <c r="V79" s="20">
        <v>2.325838565826416</v>
      </c>
      <c r="W79" s="20">
        <v>2.4461891651153564</v>
      </c>
      <c r="X79" s="20">
        <v>2.6153066158294678</v>
      </c>
      <c r="Y79" s="20">
        <v>2.7203066349029541</v>
      </c>
      <c r="Z79" s="20">
        <v>2.8190956115722656</v>
      </c>
      <c r="AA79" s="20">
        <v>2.9557685852050781</v>
      </c>
      <c r="AB79" s="20">
        <v>3.0393807888031006</v>
      </c>
      <c r="AC79" s="20">
        <v>3.1539552211761475</v>
      </c>
      <c r="AD79" s="20">
        <v>3.223402738571167</v>
      </c>
      <c r="AE79" s="20">
        <v>3.2875635623931885</v>
      </c>
      <c r="AF79" s="20">
        <v>3.3744239807128906</v>
      </c>
      <c r="AG79" s="20">
        <v>3.4264452457427979</v>
      </c>
      <c r="AH79" s="20">
        <v>3.4962911605834961</v>
      </c>
      <c r="AI79" s="20">
        <v>3.537771463394165</v>
      </c>
      <c r="AJ79" s="20">
        <v>3.5754799842834473</v>
      </c>
      <c r="AK79" s="20">
        <v>3.6255054473876953</v>
      </c>
      <c r="AL79" s="20">
        <v>3.6548409461975098</v>
      </c>
      <c r="AM79" s="20">
        <v>3.6933798789978027</v>
      </c>
      <c r="AN79" s="20">
        <v>3.7157363891601562</v>
      </c>
      <c r="AO79" s="20">
        <v>3.735654354095459</v>
      </c>
      <c r="AP79" s="20">
        <v>3.761359691619873</v>
      </c>
      <c r="AQ79" s="20">
        <v>3.7759635448455811</v>
      </c>
      <c r="AR79" s="20">
        <v>3.7944600582122803</v>
      </c>
      <c r="AS79" s="20">
        <v>3.8047258853912354</v>
      </c>
      <c r="AT79" s="20">
        <v>3.8134915828704834</v>
      </c>
      <c r="AU79" s="20">
        <v>3.8240861892700195</v>
      </c>
      <c r="AV79" s="20">
        <v>3.8296036720275879</v>
      </c>
      <c r="AW79" s="20">
        <v>3.8358042240142822</v>
      </c>
      <c r="AX79" s="20">
        <v>3.8386807441711426</v>
      </c>
      <c r="AY79" s="20">
        <v>3.8406434059143066</v>
      </c>
      <c r="AZ79" s="20">
        <v>3.8420279026031494</v>
      </c>
      <c r="BA79" s="20">
        <v>3.8420040607452393</v>
      </c>
      <c r="BB79" s="20">
        <v>3.8406903743743896</v>
      </c>
      <c r="BC79" s="20">
        <v>3.839036226272583</v>
      </c>
      <c r="BD79" s="20">
        <v>3.8368127346038818</v>
      </c>
      <c r="BE79" s="20">
        <v>3.8324992656707764</v>
      </c>
      <c r="BF79" s="20">
        <v>3.8290252685546875</v>
      </c>
      <c r="BG79" s="20">
        <v>3.8229987621307373</v>
      </c>
      <c r="BH79" s="20">
        <v>3.8184807300567627</v>
      </c>
      <c r="BI79" s="20">
        <v>3.8135931491851807</v>
      </c>
      <c r="BJ79" s="20">
        <v>3.805621862411499</v>
      </c>
      <c r="BK79" s="20">
        <v>3.7999124526977539</v>
      </c>
      <c r="BL79" s="20">
        <v>3.7908055782318115</v>
      </c>
      <c r="BM79" s="20">
        <v>3.7843983173370361</v>
      </c>
      <c r="BN79" s="20">
        <v>3.7777409553527832</v>
      </c>
      <c r="BO79" s="20">
        <v>3.7673187255859375</v>
      </c>
      <c r="BP79" s="20">
        <v>3.7600998878479004</v>
      </c>
      <c r="BQ79" s="20">
        <v>3.748896598815918</v>
      </c>
      <c r="BR79" s="20">
        <v>3.7411940097808838</v>
      </c>
      <c r="BS79" s="20">
        <v>3.7333173751831055</v>
      </c>
      <c r="BT79" s="20">
        <v>3.7211968898773193</v>
      </c>
      <c r="BU79" s="20">
        <v>3.7129261493682861</v>
      </c>
      <c r="BV79" s="20">
        <v>3.7002558708190918</v>
      </c>
      <c r="BW79" s="20">
        <v>3.6916441917419434</v>
      </c>
      <c r="BX79" s="20">
        <v>3.6829092502593994</v>
      </c>
      <c r="BY79" s="20">
        <v>3.669590950012207</v>
      </c>
      <c r="BZ79" s="20">
        <v>3.6605775356292725</v>
      </c>
      <c r="CA79" s="20">
        <v>3.6468708515167236</v>
      </c>
      <c r="CB79" s="20">
        <v>3.6376168727874756</v>
      </c>
      <c r="CC79" s="20">
        <v>3.6282761096954346</v>
      </c>
      <c r="CD79" s="20">
        <v>3.6141138076782227</v>
      </c>
      <c r="CE79" s="20">
        <v>3.6045784950256348</v>
      </c>
      <c r="CF79" s="20">
        <v>3.5901458263397217</v>
      </c>
      <c r="CG79" s="20">
        <v>3.5804438591003418</v>
      </c>
      <c r="CH79" s="20">
        <v>3.5706825256347656</v>
      </c>
      <c r="CI79" s="20">
        <v>3.5559377670288086</v>
      </c>
      <c r="CJ79" s="20">
        <v>3.5460443496704102</v>
      </c>
      <c r="CK79" s="20">
        <v>3.5311181545257568</v>
      </c>
      <c r="CL79" s="20">
        <v>3.5211143493652344</v>
      </c>
      <c r="CM79" s="20">
        <v>3.5110721588134766</v>
      </c>
      <c r="CN79" s="20">
        <v>3.4959428310394287</v>
      </c>
      <c r="CO79" s="20">
        <v>3.485816478729248</v>
      </c>
      <c r="CP79" s="20">
        <v>3.4705743789672852</v>
      </c>
      <c r="CQ79" s="20">
        <v>3.460381031036377</v>
      </c>
      <c r="CR79" s="20">
        <v>3.450164794921875</v>
      </c>
      <c r="CS79" s="20">
        <v>3.4348032474517822</v>
      </c>
      <c r="CT79" s="20">
        <v>3.4245405197143555</v>
      </c>
      <c r="CU79" s="20">
        <v>3.4091191291809082</v>
      </c>
      <c r="CV79" s="20">
        <v>3.398822546005249</v>
      </c>
      <c r="CW79" s="20">
        <v>3.3885157108306885</v>
      </c>
      <c r="CX79" s="20">
        <v>3.3730401992797852</v>
      </c>
      <c r="CY79" s="20">
        <v>3.362715482711792</v>
      </c>
      <c r="CZ79" s="20">
        <v>3.3368878364562988</v>
      </c>
      <c r="DA79" s="20">
        <v>3.326554536819458</v>
      </c>
      <c r="DB79" s="20">
        <v>3.3110561370849609</v>
      </c>
      <c r="DC79" s="20">
        <v>3.3007271289825439</v>
      </c>
      <c r="DD79" s="20">
        <v>3.2852411270141602</v>
      </c>
      <c r="DE79" s="20">
        <v>3.2749238014221191</v>
      </c>
      <c r="DF79" s="20">
        <v>3.2646136283874512</v>
      </c>
      <c r="DG79" s="20">
        <v>3.2491633892059326</v>
      </c>
      <c r="DH79" s="20">
        <v>3.2388741970062256</v>
      </c>
      <c r="DI79" s="20">
        <v>3.2234606742858887</v>
      </c>
      <c r="DJ79" s="20">
        <v>3.2131991386413574</v>
      </c>
      <c r="DK79" s="20">
        <v>3.2029500007629395</v>
      </c>
      <c r="DL79" s="20">
        <v>3.1876018047332764</v>
      </c>
      <c r="DM79" s="20">
        <v>3.1773874759674072</v>
      </c>
      <c r="DN79" s="20">
        <v>3.1620945930480957</v>
      </c>
      <c r="DO79" s="20">
        <v>3.1519193649291992</v>
      </c>
      <c r="DP79" s="20">
        <v>3.1417610645294189</v>
      </c>
      <c r="DQ79" s="20">
        <v>3.1265566349029541</v>
      </c>
      <c r="DR79" s="20">
        <v>3.1164429187774658</v>
      </c>
      <c r="DS79" s="20">
        <v>3.1013078689575195</v>
      </c>
      <c r="DT79" s="20">
        <v>3.0912423133850098</v>
      </c>
      <c r="DU79" s="20">
        <v>3.0811972618103027</v>
      </c>
      <c r="DV79" s="20">
        <v>3.0661675930023193</v>
      </c>
      <c r="DW79" s="20">
        <v>3.0561745166778564</v>
      </c>
      <c r="DX79" s="20">
        <v>3.0412256717681885</v>
      </c>
      <c r="DY79" s="20">
        <v>3.031287670135498</v>
      </c>
      <c r="DZ79" s="20">
        <v>3.0213718414306641</v>
      </c>
      <c r="EA79" s="20">
        <v>3.0065414905548096</v>
      </c>
      <c r="EB79" s="20">
        <v>2.9966835975646973</v>
      </c>
      <c r="EC79" s="20">
        <v>2.9819414615631104</v>
      </c>
      <c r="ED79" s="20">
        <v>2.9721436500549316</v>
      </c>
      <c r="EE79" s="20">
        <v>2.9623699188232422</v>
      </c>
      <c r="EF79" s="20">
        <v>2.9477558135986328</v>
      </c>
      <c r="EG79" s="20">
        <v>2.938044548034668</v>
      </c>
      <c r="EH79" s="20">
        <v>2.9235243797302246</v>
      </c>
      <c r="EI79" s="20">
        <v>2.9138765335083008</v>
      </c>
      <c r="EJ79" s="20">
        <v>2.9042537212371826</v>
      </c>
      <c r="EK79" s="20">
        <v>2.8898687362670898</v>
      </c>
      <c r="EL79" s="20">
        <v>2.8803110122680664</v>
      </c>
      <c r="EM79" s="20">
        <v>2.8660242557525635</v>
      </c>
      <c r="EN79" s="20">
        <v>2.8565325736999512</v>
      </c>
      <c r="EO79" s="20">
        <v>2.8470675945281982</v>
      </c>
      <c r="EP79" s="20">
        <v>2.8329200744628906</v>
      </c>
      <c r="EQ79" s="20">
        <v>2.8235220909118652</v>
      </c>
      <c r="ER79" s="20">
        <v>2.8094754219055176</v>
      </c>
      <c r="ES79" s="20">
        <v>2.8001449108123779</v>
      </c>
      <c r="ET79" s="20">
        <v>2.7908415794372559</v>
      </c>
      <c r="EU79" s="20">
        <v>2.7769374847412109</v>
      </c>
      <c r="EV79" s="20">
        <v>2.7677023410797119</v>
      </c>
      <c r="EW79" s="20">
        <v>2.7539007663726807</v>
      </c>
      <c r="EX79" s="20">
        <v>2.7447342872619629</v>
      </c>
      <c r="EY79" s="20">
        <v>2.7355949878692627</v>
      </c>
      <c r="EZ79" s="20">
        <v>2.721937894821167</v>
      </c>
      <c r="FA79" s="20">
        <v>2.7128677368164062</v>
      </c>
      <c r="FB79" s="20">
        <v>2.6993138790130615</v>
      </c>
      <c r="FC79" s="20">
        <v>2.6903126239776611</v>
      </c>
      <c r="FD79" s="20">
        <v>2.6813390254974365</v>
      </c>
      <c r="FE79" s="20">
        <v>2.6679303646087646</v>
      </c>
      <c r="FF79" s="20">
        <v>2.6590259075164795</v>
      </c>
      <c r="FG79" s="20">
        <v>2.6457209587097168</v>
      </c>
      <c r="FH79" s="20">
        <v>2.636885404586792</v>
      </c>
      <c r="FI79" s="20">
        <v>2.6280777454376221</v>
      </c>
      <c r="FJ79" s="20">
        <v>2.6149177551269531</v>
      </c>
      <c r="FK79" s="20">
        <v>2.6061787605285645</v>
      </c>
      <c r="FL79" s="20">
        <v>2.5931224822998047</v>
      </c>
      <c r="FM79" s="20">
        <v>2.5844523906707764</v>
      </c>
      <c r="FN79" s="20">
        <v>2.5758099555969238</v>
      </c>
      <c r="FO79" s="20">
        <v>2.5628979206085205</v>
      </c>
      <c r="FP79" s="20">
        <v>2.5543241500854492</v>
      </c>
      <c r="FQ79" s="20">
        <v>2.5415148735046387</v>
      </c>
      <c r="FR79" s="20">
        <v>2.5330095291137695</v>
      </c>
      <c r="FS79" s="20">
        <v>2.524531364440918</v>
      </c>
      <c r="FT79" s="20">
        <v>2.5118653774261475</v>
      </c>
      <c r="FU79" s="20">
        <v>2.5034554004669189</v>
      </c>
      <c r="FV79" s="20">
        <v>2.4908912181854248</v>
      </c>
      <c r="FW79" s="20">
        <v>2.482548713684082</v>
      </c>
      <c r="FX79" s="20">
        <v>2.4742336273193359</v>
      </c>
      <c r="FY79" s="20">
        <v>2.4618113040924072</v>
      </c>
      <c r="FZ79" s="20">
        <v>2.4535632133483887</v>
      </c>
      <c r="GA79" s="20">
        <v>2.4412417411804199</v>
      </c>
      <c r="GB79" s="20">
        <v>2.4330606460571289</v>
      </c>
      <c r="GC79" s="20">
        <v>2.4249064922332764</v>
      </c>
      <c r="GD79" s="20">
        <v>2.4127247333526611</v>
      </c>
      <c r="GE79" s="20">
        <v>2.4046368598937988</v>
      </c>
      <c r="GF79" s="20">
        <v>2.3925549983978271</v>
      </c>
      <c r="GG79" s="20">
        <v>2.384533166885376</v>
      </c>
      <c r="GH79" s="20">
        <v>2.3765377998352051</v>
      </c>
      <c r="GI79" s="20">
        <v>2.3645937442779541</v>
      </c>
      <c r="GJ79" s="20">
        <v>2.356663703918457</v>
      </c>
      <c r="GK79" s="20">
        <v>2.3448178768157959</v>
      </c>
      <c r="GL79" s="20">
        <v>2.3369531631469727</v>
      </c>
      <c r="GM79" s="20">
        <v>2.3291141986846924</v>
      </c>
      <c r="GN79" s="20">
        <v>2.3174042701721191</v>
      </c>
      <c r="GO79" s="20">
        <v>2.3096299171447754</v>
      </c>
      <c r="GP79" s="20">
        <v>2.2980165481567383</v>
      </c>
      <c r="GQ79" s="20">
        <v>2.2903060913085938</v>
      </c>
      <c r="GR79" s="20">
        <v>2.2826213836669922</v>
      </c>
      <c r="GS79" s="20">
        <v>2.2711420059204102</v>
      </c>
      <c r="GT79" s="20">
        <v>2.2635207176208496</v>
      </c>
      <c r="GU79" s="20">
        <v>2.2556183338165283</v>
      </c>
    </row>
    <row r="80" spans="1:203" x14ac:dyDescent="0.25">
      <c r="A80" s="9" t="s">
        <v>119</v>
      </c>
      <c r="B80" s="23">
        <v>5</v>
      </c>
      <c r="C80" s="23">
        <v>2</v>
      </c>
      <c r="D80" s="20">
        <v>0</v>
      </c>
      <c r="E80" s="20">
        <v>3.6458697286434472E-4</v>
      </c>
      <c r="F80" s="20">
        <v>3.7943911738693714E-3</v>
      </c>
      <c r="G80" s="20">
        <v>1.3659240677952766E-2</v>
      </c>
      <c r="H80" s="20">
        <v>3.2218072563409805E-2</v>
      </c>
      <c r="I80" s="20">
        <v>6.7357540130615234E-2</v>
      </c>
      <c r="J80" s="20">
        <v>9.5110394060611725E-2</v>
      </c>
      <c r="K80" s="20">
        <v>0.14451053738594055</v>
      </c>
      <c r="L80" s="20">
        <v>0.2030717134475708</v>
      </c>
      <c r="M80" s="20">
        <v>0.26542061567306519</v>
      </c>
      <c r="N80" s="20">
        <v>0.34051913022994995</v>
      </c>
      <c r="O80" s="20">
        <v>0.39630693197250366</v>
      </c>
      <c r="P80" s="20">
        <v>0.47265377640724182</v>
      </c>
      <c r="Q80" s="20">
        <v>0.57651424407958984</v>
      </c>
      <c r="R80" s="20">
        <v>0.64266496896743774</v>
      </c>
      <c r="S80" s="20">
        <v>0.72695624828338623</v>
      </c>
      <c r="T80" s="20">
        <v>0.83496123552322388</v>
      </c>
      <c r="U80" s="20">
        <v>0.92267495393753052</v>
      </c>
      <c r="V80" s="20">
        <v>0.99964147806167603</v>
      </c>
      <c r="W80" s="20">
        <v>1.069402813911438</v>
      </c>
      <c r="X80" s="20">
        <v>1.1562291383743286</v>
      </c>
      <c r="Y80" s="20">
        <v>1.2375943660736084</v>
      </c>
      <c r="Z80" s="20">
        <v>1.3191400766372681</v>
      </c>
      <c r="AA80" s="20">
        <v>1.3967984914779663</v>
      </c>
      <c r="AB80" s="20">
        <v>1.4695160388946533</v>
      </c>
      <c r="AC80" s="20">
        <v>1.5173763036727905</v>
      </c>
      <c r="AD80" s="20">
        <v>1.5832690000534058</v>
      </c>
      <c r="AE80" s="20">
        <v>1.6481249332427979</v>
      </c>
      <c r="AF80" s="20">
        <v>1.706635594367981</v>
      </c>
      <c r="AG80" s="20">
        <v>1.7632160186767578</v>
      </c>
      <c r="AH80" s="20">
        <v>1.8161017894744873</v>
      </c>
      <c r="AI80" s="20">
        <v>1.8472969532012939</v>
      </c>
      <c r="AJ80" s="20">
        <v>1.8945486545562744</v>
      </c>
      <c r="AK80" s="20">
        <v>1.9391405582427979</v>
      </c>
      <c r="AL80" s="20">
        <v>1.9773557186126709</v>
      </c>
      <c r="AM80" s="20">
        <v>2.0155479907989502</v>
      </c>
      <c r="AN80" s="20">
        <v>2.0481982231140137</v>
      </c>
      <c r="AO80" s="20">
        <v>2.078862190246582</v>
      </c>
      <c r="AP80" s="20">
        <v>2.1002545356750488</v>
      </c>
      <c r="AQ80" s="20">
        <v>2.1257133483886719</v>
      </c>
      <c r="AR80" s="20">
        <v>2.1496431827545166</v>
      </c>
      <c r="AS80" s="20">
        <v>2.173043966293335</v>
      </c>
      <c r="AT80" s="20">
        <v>2.1945886611938477</v>
      </c>
      <c r="AU80" s="20">
        <v>2.2119572162628174</v>
      </c>
      <c r="AV80" s="20">
        <v>2.2233879566192627</v>
      </c>
      <c r="AW80" s="20">
        <v>2.2398581504821777</v>
      </c>
      <c r="AX80" s="20">
        <v>2.2530410289764404</v>
      </c>
      <c r="AY80" s="20">
        <v>2.2652733325958252</v>
      </c>
      <c r="AZ80" s="20">
        <v>2.2770035266876221</v>
      </c>
      <c r="BA80" s="20">
        <v>2.2875864505767822</v>
      </c>
      <c r="BB80" s="20">
        <v>2.2928013801574707</v>
      </c>
      <c r="BC80" s="20">
        <v>2.3013474941253662</v>
      </c>
      <c r="BD80" s="20">
        <v>2.3089630603790283</v>
      </c>
      <c r="BE80" s="20">
        <v>2.3149011135101318</v>
      </c>
      <c r="BF80" s="20">
        <v>2.3202440738677979</v>
      </c>
      <c r="BG80" s="20">
        <v>2.3239474296569824</v>
      </c>
      <c r="BH80" s="20">
        <v>2.3279657363891602</v>
      </c>
      <c r="BI80" s="20">
        <v>2.3314971923828125</v>
      </c>
      <c r="BJ80" s="20">
        <v>2.3346707820892334</v>
      </c>
      <c r="BK80" s="20">
        <v>2.3373029232025146</v>
      </c>
      <c r="BL80" s="20">
        <v>2.3391814231872559</v>
      </c>
      <c r="BM80" s="20">
        <v>2.3406987190246582</v>
      </c>
      <c r="BN80" s="20">
        <v>2.341618537902832</v>
      </c>
      <c r="BO80" s="20">
        <v>2.3424499034881592</v>
      </c>
      <c r="BP80" s="20">
        <v>2.3429803848266602</v>
      </c>
      <c r="BQ80" s="20">
        <v>2.3432142734527588</v>
      </c>
      <c r="BR80" s="20">
        <v>2.3431282043457031</v>
      </c>
      <c r="BS80" s="20">
        <v>2.3427882194519043</v>
      </c>
      <c r="BT80" s="20">
        <v>2.342430591583252</v>
      </c>
      <c r="BU80" s="20">
        <v>2.3416779041290283</v>
      </c>
      <c r="BV80" s="20">
        <v>2.3407065868377686</v>
      </c>
      <c r="BW80" s="20">
        <v>2.3395695686340332</v>
      </c>
      <c r="BX80" s="20">
        <v>2.3383057117462158</v>
      </c>
      <c r="BY80" s="20">
        <v>2.336845874786377</v>
      </c>
      <c r="BZ80" s="20">
        <v>2.3357894420623779</v>
      </c>
      <c r="CA80" s="20">
        <v>2.334092378616333</v>
      </c>
      <c r="CB80" s="20">
        <v>2.3321535587310791</v>
      </c>
      <c r="CC80" s="20">
        <v>2.3303589820861816</v>
      </c>
      <c r="CD80" s="20">
        <v>2.3281822204589844</v>
      </c>
      <c r="CE80" s="20">
        <v>2.3267512321472168</v>
      </c>
      <c r="CF80" s="20">
        <v>2.3243978023529053</v>
      </c>
      <c r="CG80" s="20">
        <v>2.3224470615386963</v>
      </c>
      <c r="CH80" s="20">
        <v>2.3200902938842773</v>
      </c>
      <c r="CI80" s="20">
        <v>2.3177082538604736</v>
      </c>
      <c r="CJ80" s="20">
        <v>2.3153107166290283</v>
      </c>
      <c r="CK80" s="20">
        <v>2.312774658203125</v>
      </c>
      <c r="CL80" s="20">
        <v>2.3102314472198486</v>
      </c>
      <c r="CM80" s="20">
        <v>2.3076915740966797</v>
      </c>
      <c r="CN80" s="20">
        <v>2.3051688671112061</v>
      </c>
      <c r="CO80" s="20">
        <v>2.3025665283203125</v>
      </c>
      <c r="CP80" s="20">
        <v>2.2995772361755371</v>
      </c>
      <c r="CQ80" s="20">
        <v>2.2969837188720703</v>
      </c>
      <c r="CR80" s="20">
        <v>2.2950868606567383</v>
      </c>
      <c r="CS80" s="20">
        <v>2.2916779518127441</v>
      </c>
      <c r="CT80" s="20">
        <v>2.28898024559021</v>
      </c>
      <c r="CU80" s="20">
        <v>2.2866640090942383</v>
      </c>
      <c r="CV80" s="20">
        <v>2.2831594944000244</v>
      </c>
      <c r="CW80" s="20">
        <v>2.2806327342987061</v>
      </c>
      <c r="CX80" s="20">
        <v>2.2776017189025879</v>
      </c>
      <c r="CY80" s="20">
        <v>2.275040864944458</v>
      </c>
      <c r="CZ80" s="20">
        <v>2.2694802284240723</v>
      </c>
      <c r="DA80" s="20">
        <v>2.2669014930725098</v>
      </c>
      <c r="DB80" s="20">
        <v>2.2631113529205322</v>
      </c>
      <c r="DC80" s="20">
        <v>2.2603330612182617</v>
      </c>
      <c r="DD80" s="20">
        <v>2.2577342987060547</v>
      </c>
      <c r="DE80" s="20">
        <v>2.2551119327545166</v>
      </c>
      <c r="DF80" s="20">
        <v>2.251227855682373</v>
      </c>
      <c r="DG80" s="20">
        <v>2.2483668327331543</v>
      </c>
      <c r="DH80" s="20">
        <v>2.2456789016723633</v>
      </c>
      <c r="DI80" s="20">
        <v>2.2429578304290771</v>
      </c>
      <c r="DJ80" s="20">
        <v>2.2402124404907227</v>
      </c>
      <c r="DK80" s="20">
        <v>2.2364583015441895</v>
      </c>
      <c r="DL80" s="20">
        <v>2.2339506149291992</v>
      </c>
      <c r="DM80" s="20">
        <v>2.2301828861236572</v>
      </c>
      <c r="DN80" s="20">
        <v>2.2276675701141357</v>
      </c>
      <c r="DO80" s="20">
        <v>2.2251491546630859</v>
      </c>
      <c r="DP80" s="20">
        <v>2.2213671207427979</v>
      </c>
      <c r="DQ80" s="20">
        <v>2.2188432216644287</v>
      </c>
      <c r="DR80" s="20">
        <v>2.2150537967681885</v>
      </c>
      <c r="DS80" s="20">
        <v>2.2125258445739746</v>
      </c>
      <c r="DT80" s="20">
        <v>2.209996223449707</v>
      </c>
      <c r="DU80" s="20">
        <v>2.206200122833252</v>
      </c>
      <c r="DV80" s="20">
        <v>2.2036681175231934</v>
      </c>
      <c r="DW80" s="20">
        <v>2.1998693943023682</v>
      </c>
      <c r="DX80" s="20">
        <v>2.1973361968994141</v>
      </c>
      <c r="DY80" s="20">
        <v>2.1948027610778809</v>
      </c>
      <c r="DZ80" s="20">
        <v>2.191002368927002</v>
      </c>
      <c r="EA80" s="20">
        <v>2.1884689331054687</v>
      </c>
      <c r="EB80" s="20">
        <v>2.1846694946289062</v>
      </c>
      <c r="EC80" s="20">
        <v>2.1821370124816895</v>
      </c>
      <c r="ED80" s="20">
        <v>2.1796050071716309</v>
      </c>
      <c r="EE80" s="20">
        <v>2.1758081912994385</v>
      </c>
      <c r="EF80" s="20">
        <v>2.1732780933380127</v>
      </c>
      <c r="EG80" s="20">
        <v>2.1694843769073486</v>
      </c>
      <c r="EH80" s="20">
        <v>2.1669564247131348</v>
      </c>
      <c r="EI80" s="20">
        <v>2.1644299030303955</v>
      </c>
      <c r="EJ80" s="20">
        <v>2.1606423854827881</v>
      </c>
      <c r="EK80" s="20">
        <v>2.158118724822998</v>
      </c>
      <c r="EL80" s="20">
        <v>2.1543359756469727</v>
      </c>
      <c r="EM80" s="20">
        <v>2.1518161296844482</v>
      </c>
      <c r="EN80" s="20">
        <v>2.1492979526519775</v>
      </c>
      <c r="EO80" s="20">
        <v>2.1455237865447998</v>
      </c>
      <c r="EP80" s="20">
        <v>2.1430096626281738</v>
      </c>
      <c r="EQ80" s="20">
        <v>2.1392416954040527</v>
      </c>
      <c r="ER80" s="20">
        <v>2.1367321014404297</v>
      </c>
      <c r="ES80" s="20">
        <v>2.1342244148254395</v>
      </c>
      <c r="ET80" s="20">
        <v>2.1304664611816406</v>
      </c>
      <c r="EU80" s="20">
        <v>2.1279637813568115</v>
      </c>
      <c r="EV80" s="20">
        <v>2.1242134571075439</v>
      </c>
      <c r="EW80" s="20">
        <v>2.121715784072876</v>
      </c>
      <c r="EX80" s="20">
        <v>2.119220495223999</v>
      </c>
      <c r="EY80" s="20">
        <v>2.1154816150665283</v>
      </c>
      <c r="EZ80" s="20">
        <v>2.1129915714263916</v>
      </c>
      <c r="FA80" s="20">
        <v>2.1092607975006104</v>
      </c>
      <c r="FB80" s="20">
        <v>2.1067767143249512</v>
      </c>
      <c r="FC80" s="20">
        <v>2.1042947769165039</v>
      </c>
      <c r="FD80" s="20">
        <v>2.1005761623382568</v>
      </c>
      <c r="FE80" s="20">
        <v>2.0981001853942871</v>
      </c>
      <c r="FF80" s="20">
        <v>2.094390869140625</v>
      </c>
      <c r="FG80" s="20">
        <v>2.0919206142425537</v>
      </c>
      <c r="FH80" s="20">
        <v>2.0894532203674316</v>
      </c>
      <c r="FI80" s="20">
        <v>2.085756778717041</v>
      </c>
      <c r="FJ80" s="20">
        <v>2.0832953453063965</v>
      </c>
      <c r="FK80" s="20">
        <v>2.0796082019805908</v>
      </c>
      <c r="FL80" s="20">
        <v>2.077153205871582</v>
      </c>
      <c r="FM80" s="20">
        <v>2.0747008323669434</v>
      </c>
      <c r="FN80" s="20">
        <v>2.0710270404815674</v>
      </c>
      <c r="FO80" s="20">
        <v>2.0685808658599854</v>
      </c>
      <c r="FP80" s="20">
        <v>2.0649168491363525</v>
      </c>
      <c r="FQ80" s="20">
        <v>2.0624771118164062</v>
      </c>
      <c r="FR80" s="20">
        <v>2.0600404739379883</v>
      </c>
      <c r="FS80" s="20">
        <v>2.0563898086547852</v>
      </c>
      <c r="FT80" s="20">
        <v>2.0539596080780029</v>
      </c>
      <c r="FU80" s="20">
        <v>2.0503189563751221</v>
      </c>
      <c r="FV80" s="20">
        <v>2.0478954315185547</v>
      </c>
      <c r="FW80" s="20">
        <v>2.0454742908477783</v>
      </c>
      <c r="FX80" s="20">
        <v>2.0418479442596436</v>
      </c>
      <c r="FY80" s="20">
        <v>2.039433479309082</v>
      </c>
      <c r="FZ80" s="20">
        <v>2.0358169078826904</v>
      </c>
      <c r="GA80" s="20">
        <v>2.0334093570709229</v>
      </c>
      <c r="GB80" s="20">
        <v>2.0310044288635254</v>
      </c>
      <c r="GC80" s="20">
        <v>2.0274021625518799</v>
      </c>
      <c r="GD80" s="20">
        <v>2.0250039100646973</v>
      </c>
      <c r="GE80" s="20">
        <v>2.021411657333374</v>
      </c>
      <c r="GF80" s="20">
        <v>2.0190203189849854</v>
      </c>
      <c r="GG80" s="20">
        <v>2.0166316032409668</v>
      </c>
      <c r="GH80" s="20">
        <v>2.0130536556243896</v>
      </c>
      <c r="GI80" s="20">
        <v>2.010671854019165</v>
      </c>
      <c r="GJ80" s="20">
        <v>2.0071039199829102</v>
      </c>
      <c r="GK80" s="20">
        <v>2.0047287940979004</v>
      </c>
      <c r="GL80" s="20">
        <v>2.0023565292358398</v>
      </c>
      <c r="GM80" s="20">
        <v>1.9988031387329102</v>
      </c>
      <c r="GN80" s="20">
        <v>1.9964375495910645</v>
      </c>
      <c r="GO80" s="20">
        <v>1.9928942918777466</v>
      </c>
      <c r="GP80" s="20">
        <v>1.9905354976654053</v>
      </c>
      <c r="GQ80" s="20">
        <v>1.9881795644760132</v>
      </c>
      <c r="GR80" s="20">
        <v>1.9846504926681519</v>
      </c>
      <c r="GS80" s="20">
        <v>1.9823014736175537</v>
      </c>
      <c r="GT80" s="20">
        <v>1.9787826538085937</v>
      </c>
      <c r="GU80" s="20">
        <v>1.9770404100418091</v>
      </c>
    </row>
    <row r="81" spans="1:203" x14ac:dyDescent="0.25">
      <c r="A81" s="9" t="s">
        <v>119</v>
      </c>
      <c r="B81" s="23">
        <v>3</v>
      </c>
      <c r="C81" s="23">
        <v>2</v>
      </c>
      <c r="D81" s="20">
        <v>0</v>
      </c>
      <c r="E81" s="20">
        <v>6.9932756014168262E-4</v>
      </c>
      <c r="F81" s="20">
        <v>8.4977727383375168E-3</v>
      </c>
      <c r="G81" s="20">
        <v>2.9525866732001305E-2</v>
      </c>
      <c r="H81" s="20">
        <v>7.6715953648090363E-2</v>
      </c>
      <c r="I81" s="20">
        <v>0.1214764416217804</v>
      </c>
      <c r="J81" s="20">
        <v>0.19495560228824615</v>
      </c>
      <c r="K81" s="20">
        <v>0.28076478838920593</v>
      </c>
      <c r="L81" s="20">
        <v>0.38152125477790833</v>
      </c>
      <c r="M81" s="20">
        <v>0.46993190050125122</v>
      </c>
      <c r="N81" s="20">
        <v>0.55187499523162842</v>
      </c>
      <c r="O81" s="20">
        <v>0.65765070915222168</v>
      </c>
      <c r="P81" s="20">
        <v>0.77160900831222534</v>
      </c>
      <c r="Q81" s="20">
        <v>0.87607240676879883</v>
      </c>
      <c r="R81" s="20">
        <v>0.95196306705474854</v>
      </c>
      <c r="S81" s="20">
        <v>1.0610858201980591</v>
      </c>
      <c r="T81" s="20">
        <v>1.1635602712631226</v>
      </c>
      <c r="U81" s="20">
        <v>1.2650212049484253</v>
      </c>
      <c r="V81" s="20">
        <v>1.3577874898910522</v>
      </c>
      <c r="W81" s="20">
        <v>1.4203333854675293</v>
      </c>
      <c r="X81" s="20">
        <v>1.5009249448776245</v>
      </c>
      <c r="Y81" s="20">
        <v>1.580116868019104</v>
      </c>
      <c r="Z81" s="20">
        <v>1.6329554319381714</v>
      </c>
      <c r="AA81" s="20">
        <v>1.6987142562866211</v>
      </c>
      <c r="AB81" s="20">
        <v>1.7606006860733032</v>
      </c>
      <c r="AC81" s="20">
        <v>1.820691704750061</v>
      </c>
      <c r="AD81" s="20">
        <v>1.8734797239303589</v>
      </c>
      <c r="AE81" s="20">
        <v>1.9046167135238647</v>
      </c>
      <c r="AF81" s="20">
        <v>1.9492107629776001</v>
      </c>
      <c r="AG81" s="20">
        <v>1.9892286062240601</v>
      </c>
      <c r="AH81" s="20">
        <v>2.031057596206665</v>
      </c>
      <c r="AI81" s="20">
        <v>2.0492632389068604</v>
      </c>
      <c r="AJ81" s="20">
        <v>2.0884640216827393</v>
      </c>
      <c r="AK81" s="20">
        <v>2.1118862628936768</v>
      </c>
      <c r="AL81" s="20">
        <v>2.1306540966033936</v>
      </c>
      <c r="AM81" s="20">
        <v>2.1484613418579102</v>
      </c>
      <c r="AN81" s="20">
        <v>2.1662013530731201</v>
      </c>
      <c r="AO81" s="20">
        <v>2.1856753826141357</v>
      </c>
      <c r="AP81" s="20">
        <v>2.1986467838287354</v>
      </c>
      <c r="AQ81" s="20">
        <v>2.2154617309570313</v>
      </c>
      <c r="AR81" s="20">
        <v>2.2254276275634766</v>
      </c>
      <c r="AS81" s="20">
        <v>2.2386808395385742</v>
      </c>
      <c r="AT81" s="20">
        <v>2.2464754581451416</v>
      </c>
      <c r="AU81" s="20">
        <v>2.2535037994384766</v>
      </c>
      <c r="AV81" s="20">
        <v>2.2627189159393311</v>
      </c>
      <c r="AW81" s="20">
        <v>2.2680454254150391</v>
      </c>
      <c r="AX81" s="20">
        <v>2.274914026260376</v>
      </c>
      <c r="AY81" s="20">
        <v>2.2788002490997314</v>
      </c>
      <c r="AZ81" s="20">
        <v>2.2821733951568604</v>
      </c>
      <c r="BA81" s="20">
        <v>2.2863378524780273</v>
      </c>
      <c r="BB81" s="20">
        <v>2.2885594367980957</v>
      </c>
      <c r="BC81" s="20">
        <v>2.2911252975463867</v>
      </c>
      <c r="BD81" s="20">
        <v>2.2923591136932373</v>
      </c>
      <c r="BE81" s="20">
        <v>2.2932372093200684</v>
      </c>
      <c r="BF81" s="20">
        <v>2.293931245803833</v>
      </c>
      <c r="BG81" s="20">
        <v>2.2940056324005127</v>
      </c>
      <c r="BH81" s="20">
        <v>2.2935771942138672</v>
      </c>
      <c r="BI81" s="20">
        <v>2.292954683303833</v>
      </c>
      <c r="BJ81" s="20">
        <v>2.2920792102813721</v>
      </c>
      <c r="BK81" s="20">
        <v>2.2903220653533936</v>
      </c>
      <c r="BL81" s="20">
        <v>2.2888727188110352</v>
      </c>
      <c r="BM81" s="20">
        <v>2.2863113880157471</v>
      </c>
      <c r="BN81" s="20">
        <v>2.2843613624572754</v>
      </c>
      <c r="BO81" s="20">
        <v>2.2822291851043701</v>
      </c>
      <c r="BP81" s="20">
        <v>2.2787103652954102</v>
      </c>
      <c r="BQ81" s="20">
        <v>2.2761633396148682</v>
      </c>
      <c r="BR81" s="20">
        <v>2.2720625400543213</v>
      </c>
      <c r="BS81" s="20">
        <v>2.2691531181335449</v>
      </c>
      <c r="BT81" s="20">
        <v>2.2661116123199463</v>
      </c>
      <c r="BU81" s="20">
        <v>2.2613167762756348</v>
      </c>
      <c r="BV81" s="20">
        <v>2.2579748630523682</v>
      </c>
      <c r="BW81" s="20">
        <v>2.2527585029602051</v>
      </c>
      <c r="BX81" s="20">
        <v>2.2491538524627686</v>
      </c>
      <c r="BY81" s="20">
        <v>2.2454538345336914</v>
      </c>
      <c r="BZ81" s="20">
        <v>2.2397358417510986</v>
      </c>
      <c r="CA81" s="20">
        <v>2.2358188629150391</v>
      </c>
      <c r="CB81" s="20">
        <v>2.22979736328125</v>
      </c>
      <c r="CC81" s="20">
        <v>2.2256917953491211</v>
      </c>
      <c r="CD81" s="20">
        <v>2.22151780128479</v>
      </c>
      <c r="CE81" s="20">
        <v>2.2151370048522949</v>
      </c>
      <c r="CF81" s="20">
        <v>2.210808277130127</v>
      </c>
      <c r="CG81" s="20">
        <v>2.2042117118835449</v>
      </c>
      <c r="CH81" s="20">
        <v>2.1997494697570801</v>
      </c>
      <c r="CI81" s="20">
        <v>2.1952390670776367</v>
      </c>
      <c r="CJ81" s="20">
        <v>2.1883895397186279</v>
      </c>
      <c r="CK81" s="20">
        <v>2.1837708950042725</v>
      </c>
      <c r="CL81" s="20">
        <v>2.1767714023590088</v>
      </c>
      <c r="CM81" s="20">
        <v>2.1720607280731201</v>
      </c>
      <c r="CN81" s="20">
        <v>2.1673171520233154</v>
      </c>
      <c r="CO81" s="20">
        <v>2.1601443290710449</v>
      </c>
      <c r="CP81" s="20">
        <v>2.1553275585174561</v>
      </c>
      <c r="CQ81" s="20">
        <v>2.1480543613433838</v>
      </c>
      <c r="CR81" s="20">
        <v>2.1431760787963867</v>
      </c>
      <c r="CS81" s="20">
        <v>2.1382763385772705</v>
      </c>
      <c r="CT81" s="20">
        <v>2.1308903694152832</v>
      </c>
      <c r="CU81" s="20">
        <v>2.125943660736084</v>
      </c>
      <c r="CV81" s="20">
        <v>2.1184937953948975</v>
      </c>
      <c r="CW81" s="20">
        <v>2.1135094165802002</v>
      </c>
      <c r="CX81" s="20">
        <v>2.1085121631622314</v>
      </c>
      <c r="CY81" s="20">
        <v>2.1009945869445801</v>
      </c>
      <c r="CZ81" s="20">
        <v>2.0884168148040771</v>
      </c>
      <c r="DA81" s="20">
        <v>2.0833721160888672</v>
      </c>
      <c r="DB81" s="20">
        <v>2.0783207416534424</v>
      </c>
      <c r="DC81" s="20">
        <v>2.0707335472106934</v>
      </c>
      <c r="DD81" s="20">
        <v>2.0656700134277344</v>
      </c>
      <c r="DE81" s="20">
        <v>2.0580685138702393</v>
      </c>
      <c r="DF81" s="20">
        <v>2.0529975891113281</v>
      </c>
      <c r="DG81" s="20">
        <v>2.0479252338409424</v>
      </c>
      <c r="DH81" s="20">
        <v>2.0403149127960205</v>
      </c>
      <c r="DI81" s="20">
        <v>2.0352413654327393</v>
      </c>
      <c r="DJ81" s="20">
        <v>2.0276322364807129</v>
      </c>
      <c r="DK81" s="20">
        <v>2.0225610733032227</v>
      </c>
      <c r="DL81" s="20">
        <v>2.0174922943115234</v>
      </c>
      <c r="DM81" s="20">
        <v>2.0098934173583984</v>
      </c>
      <c r="DN81" s="20">
        <v>2.0048317909240723</v>
      </c>
      <c r="DO81" s="20">
        <v>1.9972459077835083</v>
      </c>
      <c r="DP81" s="20">
        <v>1.9921939373016357</v>
      </c>
      <c r="DQ81" s="20">
        <v>1.9871467351913452</v>
      </c>
      <c r="DR81" s="20">
        <v>1.9795855283737183</v>
      </c>
      <c r="DS81" s="20">
        <v>1.9745514392852783</v>
      </c>
      <c r="DT81" s="20">
        <v>1.9670116901397705</v>
      </c>
      <c r="DU81" s="20">
        <v>1.9619933366775513</v>
      </c>
      <c r="DV81" s="20">
        <v>1.9569814205169678</v>
      </c>
      <c r="DW81" s="20">
        <v>1.9494765996932983</v>
      </c>
      <c r="DX81" s="20">
        <v>1.9444825649261475</v>
      </c>
      <c r="DY81" s="20">
        <v>1.9370056390762329</v>
      </c>
      <c r="DZ81" s="20">
        <v>1.9320310354232788</v>
      </c>
      <c r="EA81" s="20">
        <v>1.9270645380020142</v>
      </c>
      <c r="EB81" s="20">
        <v>1.9196302890777588</v>
      </c>
      <c r="EC81" s="20">
        <v>1.9146848917007446</v>
      </c>
      <c r="ED81" s="20">
        <v>1.9072834253311157</v>
      </c>
      <c r="EE81" s="20">
        <v>1.902360200881958</v>
      </c>
      <c r="EF81" s="20">
        <v>1.8974463939666748</v>
      </c>
      <c r="EG81" s="20">
        <v>1.8900929689407349</v>
      </c>
      <c r="EH81" s="20">
        <v>1.8852027654647827</v>
      </c>
      <c r="EI81" s="20">
        <v>1.8778853416442871</v>
      </c>
      <c r="EJ81" s="20">
        <v>1.8730192184448242</v>
      </c>
      <c r="EK81" s="20">
        <v>1.8681632280349731</v>
      </c>
      <c r="EL81" s="20">
        <v>1.8608980178833008</v>
      </c>
      <c r="EM81" s="20">
        <v>1.8560671806335449</v>
      </c>
      <c r="EN81" s="20">
        <v>1.8488403558731079</v>
      </c>
      <c r="EO81" s="20">
        <v>1.8440355062484741</v>
      </c>
      <c r="EP81" s="20">
        <v>1.8392410278320313</v>
      </c>
      <c r="EQ81" s="20">
        <v>1.8320690393447876</v>
      </c>
      <c r="ER81" s="20">
        <v>1.827301025390625</v>
      </c>
      <c r="ES81" s="20">
        <v>1.8201690912246704</v>
      </c>
      <c r="ET81" s="20">
        <v>1.8154277801513672</v>
      </c>
      <c r="EU81" s="20">
        <v>1.8106973171234131</v>
      </c>
      <c r="EV81" s="20">
        <v>1.8036222457885742</v>
      </c>
      <c r="EW81" s="20">
        <v>1.7989190816879272</v>
      </c>
      <c r="EX81" s="20">
        <v>1.7918848991394043</v>
      </c>
      <c r="EY81" s="20">
        <v>1.787209153175354</v>
      </c>
      <c r="EZ81" s="20">
        <v>1.7825444936752319</v>
      </c>
      <c r="FA81" s="20">
        <v>1.7755682468414307</v>
      </c>
      <c r="FB81" s="20">
        <v>1.7709312438964844</v>
      </c>
      <c r="FC81" s="20">
        <v>1.7639968395233154</v>
      </c>
      <c r="FD81" s="20">
        <v>1.7593876123428345</v>
      </c>
      <c r="FE81" s="20">
        <v>1.7547897100448608</v>
      </c>
      <c r="FF81" s="20">
        <v>1.7479135990142822</v>
      </c>
      <c r="FG81" s="20">
        <v>1.743343710899353</v>
      </c>
      <c r="FH81" s="20">
        <v>1.7365096807479858</v>
      </c>
      <c r="FI81" s="20">
        <v>1.7319676876068115</v>
      </c>
      <c r="FJ81" s="20">
        <v>1.727436900138855</v>
      </c>
      <c r="FK81" s="20">
        <v>1.7206617593765259</v>
      </c>
      <c r="FL81" s="20">
        <v>1.7161591053009033</v>
      </c>
      <c r="FM81" s="20">
        <v>1.7094259262084961</v>
      </c>
      <c r="FN81" s="20">
        <v>1.704951286315918</v>
      </c>
      <c r="FO81" s="20">
        <v>1.7004878520965576</v>
      </c>
      <c r="FP81" s="20">
        <v>1.6938134431838989</v>
      </c>
      <c r="FQ81" s="20">
        <v>1.6893779039382935</v>
      </c>
      <c r="FR81" s="20">
        <v>1.6827456951141357</v>
      </c>
      <c r="FS81" s="20">
        <v>1.6783381700515747</v>
      </c>
      <c r="FT81" s="20">
        <v>1.6739417314529419</v>
      </c>
      <c r="FU81" s="20">
        <v>1.6673679351806641</v>
      </c>
      <c r="FV81" s="20">
        <v>1.6629995107650757</v>
      </c>
      <c r="FW81" s="20">
        <v>1.6564674377441406</v>
      </c>
      <c r="FX81" s="20">
        <v>1.652126669883728</v>
      </c>
      <c r="FY81" s="20">
        <v>1.6477971076965332</v>
      </c>
      <c r="FZ81" s="20">
        <v>1.6413232088088989</v>
      </c>
      <c r="GA81" s="20">
        <v>1.6370211839675903</v>
      </c>
      <c r="GB81" s="20">
        <v>1.6305887699127197</v>
      </c>
      <c r="GC81" s="20">
        <v>1.6263142824172974</v>
      </c>
      <c r="GD81" s="20">
        <v>1.6220507621765137</v>
      </c>
      <c r="GE81" s="20">
        <v>1.6156759262084961</v>
      </c>
      <c r="GF81" s="20">
        <v>1.6114398241043091</v>
      </c>
      <c r="GG81" s="20">
        <v>1.605105996131897</v>
      </c>
      <c r="GH81" s="20">
        <v>1.6008971929550171</v>
      </c>
      <c r="GI81" s="20">
        <v>1.5966992378234863</v>
      </c>
      <c r="GJ81" s="20">
        <v>1.590422511100769</v>
      </c>
      <c r="GK81" s="20">
        <v>1.5862514972686768</v>
      </c>
      <c r="GL81" s="20">
        <v>1.5800154209136963</v>
      </c>
      <c r="GM81" s="20">
        <v>1.5758713483810425</v>
      </c>
      <c r="GN81" s="20">
        <v>1.5717381238937378</v>
      </c>
      <c r="GO81" s="20">
        <v>1.5655583143234253</v>
      </c>
      <c r="GP81" s="20">
        <v>1.5614519119262695</v>
      </c>
      <c r="GQ81" s="20">
        <v>1.5553121566772461</v>
      </c>
      <c r="GR81" s="20">
        <v>1.5512323379516602</v>
      </c>
      <c r="GS81" s="20">
        <v>1.5471630096435547</v>
      </c>
      <c r="GT81" s="20">
        <v>1.541079044342041</v>
      </c>
      <c r="GU81" s="20">
        <v>1.5377364158630371</v>
      </c>
    </row>
    <row r="82" spans="1:203" x14ac:dyDescent="0.25">
      <c r="A82" s="9" t="s">
        <v>119</v>
      </c>
      <c r="B82" s="23">
        <v>54</v>
      </c>
      <c r="C82" s="23">
        <v>3</v>
      </c>
      <c r="D82" s="20">
        <v>0</v>
      </c>
      <c r="E82" s="20">
        <v>2.2130701690912247E-3</v>
      </c>
      <c r="F82" s="20">
        <v>2.3159947246313095E-2</v>
      </c>
      <c r="G82" s="20">
        <v>9.2716746032238007E-2</v>
      </c>
      <c r="H82" s="20">
        <v>0.17139449715614319</v>
      </c>
      <c r="I82" s="20">
        <v>0.29002192616462708</v>
      </c>
      <c r="J82" s="20">
        <v>0.48129725456237793</v>
      </c>
      <c r="K82" s="20">
        <v>0.6263698935508728</v>
      </c>
      <c r="L82" s="20">
        <v>0.84875154495239258</v>
      </c>
      <c r="M82" s="20">
        <v>1.0568249225616455</v>
      </c>
      <c r="N82" s="20">
        <v>1.2260702848434448</v>
      </c>
      <c r="O82" s="20">
        <v>1.3972105979919434</v>
      </c>
      <c r="P82" s="20">
        <v>1.6544852256774902</v>
      </c>
      <c r="Q82" s="20">
        <v>1.8353462219238281</v>
      </c>
      <c r="R82" s="20">
        <v>2.00295090675354</v>
      </c>
      <c r="S82" s="20">
        <v>2.2471065521240234</v>
      </c>
      <c r="T82" s="20">
        <v>2.4036667346954346</v>
      </c>
      <c r="U82" s="20">
        <v>2.6138069629669189</v>
      </c>
      <c r="V82" s="20">
        <v>2.7542562484741211</v>
      </c>
      <c r="W82" s="20">
        <v>2.9459459781646729</v>
      </c>
      <c r="X82" s="20">
        <v>3.0661349296569824</v>
      </c>
      <c r="Y82" s="20">
        <v>3.2377169132232666</v>
      </c>
      <c r="Z82" s="20">
        <v>3.3456020355224609</v>
      </c>
      <c r="AA82" s="20">
        <v>3.4947149753570557</v>
      </c>
      <c r="AB82" s="20">
        <v>3.5859541893005371</v>
      </c>
      <c r="AC82" s="20">
        <v>3.6709518432617187</v>
      </c>
      <c r="AD82" s="20">
        <v>3.7873637676239014</v>
      </c>
      <c r="AE82" s="20">
        <v>3.8580207824707031</v>
      </c>
      <c r="AF82" s="20">
        <v>3.9543533325195313</v>
      </c>
      <c r="AG82" s="20">
        <v>4.0125927925109863</v>
      </c>
      <c r="AH82" s="20">
        <v>4.0664024353027344</v>
      </c>
      <c r="AI82" s="20">
        <v>4.139458179473877</v>
      </c>
      <c r="AJ82" s="20">
        <v>4.1782960891723633</v>
      </c>
      <c r="AK82" s="20">
        <v>4.2384824752807617</v>
      </c>
      <c r="AL82" s="20">
        <v>4.2746181488037109</v>
      </c>
      <c r="AM82" s="20">
        <v>4.3233709335327148</v>
      </c>
      <c r="AN82" s="20">
        <v>4.3525295257568359</v>
      </c>
      <c r="AO82" s="20">
        <v>4.3792324066162109</v>
      </c>
      <c r="AP82" s="20">
        <v>4.4150619506835938</v>
      </c>
      <c r="AQ82" s="20">
        <v>4.4363651275634766</v>
      </c>
      <c r="AR82" s="20">
        <v>4.4648137092590332</v>
      </c>
      <c r="AS82" s="20">
        <v>4.4791121482849121</v>
      </c>
      <c r="AT82" s="20">
        <v>4.5017819404602051</v>
      </c>
      <c r="AU82" s="20">
        <v>4.5150933265686035</v>
      </c>
      <c r="AV82" s="20">
        <v>4.5326085090637207</v>
      </c>
      <c r="AW82" s="20">
        <v>4.542783260345459</v>
      </c>
      <c r="AX82" s="20">
        <v>4.5518527030944824</v>
      </c>
      <c r="AY82" s="20">
        <v>4.5635457038879395</v>
      </c>
      <c r="AZ82" s="20">
        <v>4.570167064666748</v>
      </c>
      <c r="BA82" s="20">
        <v>4.5784907341003418</v>
      </c>
      <c r="BB82" s="20">
        <v>4.5830483436584473</v>
      </c>
      <c r="BC82" s="20">
        <v>4.5868711471557617</v>
      </c>
      <c r="BD82" s="20">
        <v>4.5913290977478027</v>
      </c>
      <c r="BE82" s="20">
        <v>4.5935111045837402</v>
      </c>
      <c r="BF82" s="20">
        <v>4.5956945419311523</v>
      </c>
      <c r="BG82" s="20">
        <v>4.5964741706848145</v>
      </c>
      <c r="BH82" s="20">
        <v>4.5967502593994141</v>
      </c>
      <c r="BI82" s="20">
        <v>4.5962834358215332</v>
      </c>
      <c r="BJ82" s="20">
        <v>4.5954251289367676</v>
      </c>
      <c r="BK82" s="20">
        <v>4.5933771133422852</v>
      </c>
      <c r="BL82" s="20">
        <v>4.5915374755859375</v>
      </c>
      <c r="BM82" s="20">
        <v>4.5893440246582031</v>
      </c>
      <c r="BN82" s="20">
        <v>4.5854315757751465</v>
      </c>
      <c r="BO82" s="20">
        <v>4.5824346542358398</v>
      </c>
      <c r="BP82" s="20">
        <v>4.5773978233337402</v>
      </c>
      <c r="BQ82" s="20">
        <v>4.5737018585205078</v>
      </c>
      <c r="BR82" s="20">
        <v>4.5697526931762695</v>
      </c>
      <c r="BS82" s="20">
        <v>4.5633816719055176</v>
      </c>
      <c r="BT82" s="20">
        <v>4.5588550567626953</v>
      </c>
      <c r="BU82" s="20">
        <v>4.5516762733459473</v>
      </c>
      <c r="BV82" s="20">
        <v>4.5466465950012207</v>
      </c>
      <c r="BW82" s="20">
        <v>4.5414333343505859</v>
      </c>
      <c r="BX82" s="20">
        <v>4.5332918167114258</v>
      </c>
      <c r="BY82" s="20">
        <v>4.5276622772216797</v>
      </c>
      <c r="BZ82" s="20">
        <v>4.5189366340637207</v>
      </c>
      <c r="CA82" s="20">
        <v>4.5129437446594238</v>
      </c>
      <c r="CB82" s="20">
        <v>4.5068187713623047</v>
      </c>
      <c r="CC82" s="20">
        <v>4.497398853302002</v>
      </c>
      <c r="CD82" s="20">
        <v>4.4909729957580566</v>
      </c>
      <c r="CE82" s="20">
        <v>4.4811325073242187</v>
      </c>
      <c r="CF82" s="20">
        <v>4.4744458198547363</v>
      </c>
      <c r="CG82" s="20">
        <v>4.4676642417907715</v>
      </c>
      <c r="CH82" s="20">
        <v>4.4573254585266113</v>
      </c>
      <c r="CI82" s="20">
        <v>4.4503297805786133</v>
      </c>
      <c r="CJ82" s="20">
        <v>4.4396910667419434</v>
      </c>
      <c r="CK82" s="20">
        <v>4.4325094223022461</v>
      </c>
      <c r="CL82" s="20">
        <v>4.425260066986084</v>
      </c>
      <c r="CM82" s="20">
        <v>4.4142699241638184</v>
      </c>
      <c r="CN82" s="20">
        <v>4.4068698883056641</v>
      </c>
      <c r="CO82" s="20">
        <v>4.3956694602966309</v>
      </c>
      <c r="CP82" s="20">
        <v>4.3881402015686035</v>
      </c>
      <c r="CQ82" s="20">
        <v>4.3805646896362305</v>
      </c>
      <c r="CR82" s="20">
        <v>4.3691210746765137</v>
      </c>
      <c r="CS82" s="20">
        <v>4.3614420890808105</v>
      </c>
      <c r="CT82" s="20">
        <v>4.3498563766479492</v>
      </c>
      <c r="CU82" s="20">
        <v>4.3420901298522949</v>
      </c>
      <c r="CV82" s="20">
        <v>4.3342933654785156</v>
      </c>
      <c r="CW82" s="20">
        <v>4.3225455284118652</v>
      </c>
      <c r="CX82" s="20">
        <v>4.3146815299987793</v>
      </c>
      <c r="CY82" s="20">
        <v>4.3028416633605957</v>
      </c>
      <c r="CZ82" s="20">
        <v>4.2869830131530762</v>
      </c>
      <c r="DA82" s="20">
        <v>4.2750430107116699</v>
      </c>
      <c r="DB82" s="20">
        <v>4.2670636177062988</v>
      </c>
      <c r="DC82" s="20">
        <v>4.2550687789916992</v>
      </c>
      <c r="DD82" s="20">
        <v>4.2470583915710449</v>
      </c>
      <c r="DE82" s="20">
        <v>4.2390365600585937</v>
      </c>
      <c r="DF82" s="20">
        <v>4.2269878387451172</v>
      </c>
      <c r="DG82" s="20">
        <v>4.2189459800720215</v>
      </c>
      <c r="DH82" s="20">
        <v>4.2068710327148437</v>
      </c>
      <c r="DI82" s="20">
        <v>4.1988153457641602</v>
      </c>
      <c r="DJ82" s="20">
        <v>4.1907553672790527</v>
      </c>
      <c r="DK82" s="20">
        <v>4.1786613464355469</v>
      </c>
      <c r="DL82" s="20">
        <v>4.1705961227416992</v>
      </c>
      <c r="DM82" s="20">
        <v>4.1584973335266113</v>
      </c>
      <c r="DN82" s="20">
        <v>4.1504316329956055</v>
      </c>
      <c r="DO82" s="20">
        <v>4.1423673629760742</v>
      </c>
      <c r="DP82" s="20">
        <v>4.1302738189697266</v>
      </c>
      <c r="DQ82" s="20">
        <v>4.1222152709960937</v>
      </c>
      <c r="DR82" s="20">
        <v>4.1101336479187012</v>
      </c>
      <c r="DS82" s="20">
        <v>4.1020846366882324</v>
      </c>
      <c r="DT82" s="20">
        <v>4.0940403938293457</v>
      </c>
      <c r="DU82" s="20">
        <v>4.0819840431213379</v>
      </c>
      <c r="DV82" s="20">
        <v>4.0739536285400391</v>
      </c>
      <c r="DW82" s="20">
        <v>4.0619206428527832</v>
      </c>
      <c r="DX82" s="20">
        <v>4.0539073944091797</v>
      </c>
      <c r="DY82" s="20">
        <v>4.0459017753601074</v>
      </c>
      <c r="DZ82" s="20">
        <v>4.0339083671569824</v>
      </c>
      <c r="EA82" s="20">
        <v>4.0259227752685547</v>
      </c>
      <c r="EB82" s="20">
        <v>4.0139613151550293</v>
      </c>
      <c r="EC82" s="20">
        <v>4.0059986114501953</v>
      </c>
      <c r="ED82" s="20">
        <v>3.9980454444885254</v>
      </c>
      <c r="EE82" s="20">
        <v>3.9861338138580322</v>
      </c>
      <c r="EF82" s="20">
        <v>3.9782054424285889</v>
      </c>
      <c r="EG82" s="20">
        <v>3.9663324356079102</v>
      </c>
      <c r="EH82" s="20">
        <v>3.9584310054779053</v>
      </c>
      <c r="EI82" s="20">
        <v>3.9505400657653809</v>
      </c>
      <c r="EJ82" s="20">
        <v>3.9387247562408447</v>
      </c>
      <c r="EK82" s="20">
        <v>3.9308624267578125</v>
      </c>
      <c r="EL82" s="20">
        <v>3.9190909862518311</v>
      </c>
      <c r="EM82" s="20">
        <v>3.9112577438354492</v>
      </c>
      <c r="EN82" s="20">
        <v>3.9034368991851807</v>
      </c>
      <c r="EO82" s="20">
        <v>3.8917286396026611</v>
      </c>
      <c r="EP82" s="20">
        <v>3.8839385509490967</v>
      </c>
      <c r="EQ82" s="20">
        <v>3.8722770214080811</v>
      </c>
      <c r="ER82" s="20">
        <v>3.8645186424255371</v>
      </c>
      <c r="ES82" s="20">
        <v>3.8567728996276855</v>
      </c>
      <c r="ET82" s="20">
        <v>3.8451786041259766</v>
      </c>
      <c r="EU82" s="20">
        <v>3.8374655246734619</v>
      </c>
      <c r="EV82" s="20">
        <v>3.8259203433990479</v>
      </c>
      <c r="EW82" s="20">
        <v>3.8182404041290283</v>
      </c>
      <c r="EX82" s="20">
        <v>3.8105735778808594</v>
      </c>
      <c r="EY82" s="20">
        <v>3.7990987300872803</v>
      </c>
      <c r="EZ82" s="20">
        <v>3.7914659976959229</v>
      </c>
      <c r="FA82" s="20">
        <v>3.7800419330596924</v>
      </c>
      <c r="FB82" s="20">
        <v>3.7724428176879883</v>
      </c>
      <c r="FC82" s="20">
        <v>3.7648577690124512</v>
      </c>
      <c r="FD82" s="20">
        <v>3.7535057067871094</v>
      </c>
      <c r="FE82" s="20">
        <v>3.7459549903869629</v>
      </c>
      <c r="FF82" s="20">
        <v>3.7346549034118652</v>
      </c>
      <c r="FG82" s="20">
        <v>3.7271392345428467</v>
      </c>
      <c r="FH82" s="20">
        <v>3.7196371555328369</v>
      </c>
      <c r="FI82" s="20">
        <v>3.7084102630615234</v>
      </c>
      <c r="FJ82" s="20">
        <v>3.7009434700012207</v>
      </c>
      <c r="FK82" s="20">
        <v>3.6897692680358887</v>
      </c>
      <c r="FL82" s="20">
        <v>3.6823372840881348</v>
      </c>
      <c r="FM82" s="20">
        <v>3.6749193668365479</v>
      </c>
      <c r="FN82" s="20">
        <v>3.6638193130493164</v>
      </c>
      <c r="FO82" s="20">
        <v>3.6564366817474365</v>
      </c>
      <c r="FP82" s="20">
        <v>3.6453893184661865</v>
      </c>
      <c r="FQ82" s="20">
        <v>3.6380422115325928</v>
      </c>
      <c r="FR82" s="20">
        <v>3.630709171295166</v>
      </c>
      <c r="FS82" s="20">
        <v>3.6197359561920166</v>
      </c>
      <c r="FT82" s="20">
        <v>3.6124382019042969</v>
      </c>
      <c r="FU82" s="20">
        <v>3.6015181541442871</v>
      </c>
      <c r="FV82" s="20">
        <v>3.5942559242248535</v>
      </c>
      <c r="FW82" s="20">
        <v>3.5870077610015869</v>
      </c>
      <c r="FX82" s="20">
        <v>3.5761618614196777</v>
      </c>
      <c r="FY82" s="20">
        <v>3.5689489841461182</v>
      </c>
      <c r="FZ82" s="20">
        <v>3.5581560134887695</v>
      </c>
      <c r="GA82" s="20">
        <v>3.550978422164917</v>
      </c>
      <c r="GB82" s="20">
        <v>3.5438148975372314</v>
      </c>
      <c r="GC82" s="20">
        <v>3.5330958366394043</v>
      </c>
      <c r="GD82" s="20">
        <v>3.5259673595428467</v>
      </c>
      <c r="GE82" s="20">
        <v>3.5153014659881592</v>
      </c>
      <c r="GF82" s="20">
        <v>3.5082080364227295</v>
      </c>
      <c r="GG82" s="20">
        <v>3.5011289119720459</v>
      </c>
      <c r="GH82" s="20">
        <v>3.4905364513397217</v>
      </c>
      <c r="GI82" s="20">
        <v>3.4834921360015869</v>
      </c>
      <c r="GJ82" s="20">
        <v>3.472952127456665</v>
      </c>
      <c r="GK82" s="20">
        <v>3.4659428596496582</v>
      </c>
      <c r="GL82" s="20">
        <v>3.4589474201202393</v>
      </c>
      <c r="GM82" s="20">
        <v>3.4484803676605225</v>
      </c>
      <c r="GN82" s="20">
        <v>3.4415194988250732</v>
      </c>
      <c r="GO82" s="20">
        <v>3.4311046600341797</v>
      </c>
      <c r="GP82" s="20">
        <v>3.4241786003112793</v>
      </c>
      <c r="GQ82" s="20">
        <v>3.4172663688659668</v>
      </c>
      <c r="GR82" s="20">
        <v>3.4069240093231201</v>
      </c>
      <c r="GS82" s="20">
        <v>3.4000461101531982</v>
      </c>
      <c r="GT82" s="20">
        <v>3.3897552490234375</v>
      </c>
      <c r="GU82" s="20">
        <v>3.385106086730957</v>
      </c>
    </row>
    <row r="83" spans="1:203" x14ac:dyDescent="0.25">
      <c r="A83" s="9" t="s">
        <v>119</v>
      </c>
      <c r="B83" s="23">
        <v>93</v>
      </c>
      <c r="C83" s="23">
        <v>3</v>
      </c>
      <c r="D83" s="20">
        <v>0</v>
      </c>
      <c r="E83" s="20">
        <v>2.2927932441234589E-3</v>
      </c>
      <c r="F83" s="20">
        <v>2.2594340145587921E-2</v>
      </c>
      <c r="G83" s="20">
        <v>8.5574299097061157E-2</v>
      </c>
      <c r="H83" s="20">
        <v>0.17243881523609161</v>
      </c>
      <c r="I83" s="20">
        <v>0.3435436487197876</v>
      </c>
      <c r="J83" s="20">
        <v>0.48316791653633118</v>
      </c>
      <c r="K83" s="20">
        <v>0.63957005739212036</v>
      </c>
      <c r="L83" s="20">
        <v>0.89702045917510986</v>
      </c>
      <c r="M83" s="20">
        <v>1.0664764642715454</v>
      </c>
      <c r="N83" s="20">
        <v>1.2976937294006348</v>
      </c>
      <c r="O83" s="20">
        <v>1.5784214735031128</v>
      </c>
      <c r="P83" s="20">
        <v>1.7631888389587402</v>
      </c>
      <c r="Q83" s="20">
        <v>1.9994105100631714</v>
      </c>
      <c r="R83" s="20">
        <v>2.1730368137359619</v>
      </c>
      <c r="S83" s="20">
        <v>2.4208667278289795</v>
      </c>
      <c r="T83" s="20">
        <v>2.5767178535461426</v>
      </c>
      <c r="U83" s="20">
        <v>2.724567174911499</v>
      </c>
      <c r="V83" s="20">
        <v>2.9308333396911621</v>
      </c>
      <c r="W83" s="20">
        <v>3.0578835010528564</v>
      </c>
      <c r="X83" s="20">
        <v>3.2328872680664062</v>
      </c>
      <c r="Y83" s="20">
        <v>3.3393929004669189</v>
      </c>
      <c r="Z83" s="20">
        <v>3.4380240440368652</v>
      </c>
      <c r="AA83" s="20">
        <v>3.5718164443969727</v>
      </c>
      <c r="AB83" s="20">
        <v>3.6520359516143799</v>
      </c>
      <c r="AC83" s="20">
        <v>3.7597618103027344</v>
      </c>
      <c r="AD83" s="20">
        <v>3.8237025737762451</v>
      </c>
      <c r="AE83" s="20">
        <v>3.8817703723907471</v>
      </c>
      <c r="AF83" s="20">
        <v>3.9586596488952637</v>
      </c>
      <c r="AG83" s="20">
        <v>4.0036349296569824</v>
      </c>
      <c r="AH83" s="20">
        <v>4.0625424385070801</v>
      </c>
      <c r="AI83" s="20">
        <v>4.0965943336486816</v>
      </c>
      <c r="AJ83" s="20">
        <v>4.1268386840820313</v>
      </c>
      <c r="AK83" s="20">
        <v>4.1657156944274902</v>
      </c>
      <c r="AL83" s="20">
        <v>4.187711238861084</v>
      </c>
      <c r="AM83" s="20">
        <v>4.2154617309570313</v>
      </c>
      <c r="AN83" s="20">
        <v>4.2308082580566406</v>
      </c>
      <c r="AO83" s="20">
        <v>4.2438855171203613</v>
      </c>
      <c r="AP83" s="20">
        <v>4.2596731185913086</v>
      </c>
      <c r="AQ83" s="20">
        <v>4.2679061889648437</v>
      </c>
      <c r="AR83" s="20">
        <v>4.2772207260131836</v>
      </c>
      <c r="AS83" s="20">
        <v>4.2816166877746582</v>
      </c>
      <c r="AT83" s="20">
        <v>4.2847123146057129</v>
      </c>
      <c r="AU83" s="20">
        <v>4.287172794342041</v>
      </c>
      <c r="AV83" s="20">
        <v>4.2875075340270996</v>
      </c>
      <c r="AW83" s="20">
        <v>4.2862815856933594</v>
      </c>
      <c r="AX83" s="20">
        <v>4.2844314575195313</v>
      </c>
      <c r="AY83" s="20">
        <v>4.2818384170532227</v>
      </c>
      <c r="AZ83" s="20">
        <v>4.276698112487793</v>
      </c>
      <c r="BA83" s="20">
        <v>4.272519588470459</v>
      </c>
      <c r="BB83" s="20">
        <v>4.2652511596679687</v>
      </c>
      <c r="BC83" s="20">
        <v>4.2598028182983398</v>
      </c>
      <c r="BD83" s="20">
        <v>4.2539181709289551</v>
      </c>
      <c r="BE83" s="20">
        <v>4.2443509101867676</v>
      </c>
      <c r="BF83" s="20">
        <v>4.2375240325927734</v>
      </c>
      <c r="BG83" s="20">
        <v>4.2266802787780762</v>
      </c>
      <c r="BH83" s="20">
        <v>4.2190847396850586</v>
      </c>
      <c r="BI83" s="20">
        <v>4.2112212181091309</v>
      </c>
      <c r="BJ83" s="20">
        <v>4.198967456817627</v>
      </c>
      <c r="BK83" s="20">
        <v>4.1905179023742676</v>
      </c>
      <c r="BL83" s="20">
        <v>4.1774635314941406</v>
      </c>
      <c r="BM83" s="20">
        <v>4.1685280799865723</v>
      </c>
      <c r="BN83" s="20">
        <v>4.159421443939209</v>
      </c>
      <c r="BO83" s="20">
        <v>4.1454668045043945</v>
      </c>
      <c r="BP83" s="20">
        <v>4.1359820365905762</v>
      </c>
      <c r="BQ83" s="20">
        <v>4.1215085983276367</v>
      </c>
      <c r="BR83" s="20">
        <v>4.1117081642150879</v>
      </c>
      <c r="BS83" s="20">
        <v>4.1017956733703613</v>
      </c>
      <c r="BT83" s="20">
        <v>4.0867338180541992</v>
      </c>
      <c r="BU83" s="20">
        <v>4.0765743255615234</v>
      </c>
      <c r="BV83" s="20">
        <v>4.0611734390258789</v>
      </c>
      <c r="BW83" s="20">
        <v>4.0508074760437012</v>
      </c>
      <c r="BX83" s="20">
        <v>4.0403695106506348</v>
      </c>
      <c r="BY83" s="20">
        <v>4.0245866775512695</v>
      </c>
      <c r="BZ83" s="20">
        <v>4.0139884948730469</v>
      </c>
      <c r="CA83" s="20">
        <v>3.9979889392852783</v>
      </c>
      <c r="CB83" s="20">
        <v>3.987260103225708</v>
      </c>
      <c r="CC83" s="20">
        <v>3.9764857292175293</v>
      </c>
      <c r="CD83" s="20">
        <v>3.9602479934692383</v>
      </c>
      <c r="CE83" s="20">
        <v>3.9493768215179443</v>
      </c>
      <c r="CF83" s="20">
        <v>3.9330086708068848</v>
      </c>
      <c r="CG83" s="20">
        <v>3.922060489654541</v>
      </c>
      <c r="CH83" s="20">
        <v>3.9110872745513916</v>
      </c>
      <c r="CI83" s="20">
        <v>3.894585132598877</v>
      </c>
      <c r="CJ83" s="20">
        <v>3.8835597038269043</v>
      </c>
      <c r="CK83" s="20">
        <v>3.8669917583465576</v>
      </c>
      <c r="CL83" s="20">
        <v>3.8559293746948242</v>
      </c>
      <c r="CM83" s="20">
        <v>3.8448565006256104</v>
      </c>
      <c r="CN83" s="20">
        <v>3.8282310962677002</v>
      </c>
      <c r="CO83" s="20">
        <v>3.8171396255493164</v>
      </c>
      <c r="CP83" s="20">
        <v>3.8004956245422363</v>
      </c>
      <c r="CQ83" s="20">
        <v>3.7893970012664795</v>
      </c>
      <c r="CR83" s="20">
        <v>3.7782986164093018</v>
      </c>
      <c r="CS83" s="20">
        <v>3.7616543769836426</v>
      </c>
      <c r="CT83" s="20">
        <v>3.7505626678466797</v>
      </c>
      <c r="CU83" s="20">
        <v>3.7339351177215576</v>
      </c>
      <c r="CV83" s="20">
        <v>3.7228584289550781</v>
      </c>
      <c r="CW83" s="20">
        <v>3.7117900848388672</v>
      </c>
      <c r="CX83" s="20">
        <v>3.6952049732208252</v>
      </c>
      <c r="CY83" s="20">
        <v>3.684161901473999</v>
      </c>
      <c r="CZ83" s="20">
        <v>3.6566085815429687</v>
      </c>
      <c r="DA83" s="20">
        <v>3.6456112861633301</v>
      </c>
      <c r="DB83" s="20">
        <v>3.6291437149047852</v>
      </c>
      <c r="DC83" s="20">
        <v>3.6181857585906982</v>
      </c>
      <c r="DD83" s="20">
        <v>3.6017806529998779</v>
      </c>
      <c r="DE83" s="20">
        <v>3.5908663272857666</v>
      </c>
      <c r="DF83" s="20">
        <v>3.5799705982208252</v>
      </c>
      <c r="DG83" s="20">
        <v>3.5636637210845947</v>
      </c>
      <c r="DH83" s="20">
        <v>3.5528175830841064</v>
      </c>
      <c r="DI83" s="20">
        <v>3.5365869998931885</v>
      </c>
      <c r="DJ83" s="20">
        <v>3.5257937908172607</v>
      </c>
      <c r="DK83" s="20">
        <v>3.5150220394134521</v>
      </c>
      <c r="DL83" s="20">
        <v>3.4989070892333984</v>
      </c>
      <c r="DM83" s="20">
        <v>3.4881925582885742</v>
      </c>
      <c r="DN83" s="20">
        <v>3.4721643924713135</v>
      </c>
      <c r="DO83" s="20">
        <v>3.4615089893341064</v>
      </c>
      <c r="DP83" s="20">
        <v>3.4508779048919678</v>
      </c>
      <c r="DQ83" s="20">
        <v>3.4349777698516846</v>
      </c>
      <c r="DR83" s="20">
        <v>3.4244086742401123</v>
      </c>
      <c r="DS83" s="20">
        <v>3.4086029529571533</v>
      </c>
      <c r="DT83" s="20">
        <v>3.3980977535247803</v>
      </c>
      <c r="DU83" s="20">
        <v>3.3876187801361084</v>
      </c>
      <c r="DV83" s="20">
        <v>3.3719491958618164</v>
      </c>
      <c r="DW83" s="20">
        <v>3.3615360260009766</v>
      </c>
      <c r="DX83" s="20">
        <v>3.3459663391113281</v>
      </c>
      <c r="DY83" s="20">
        <v>3.3356199264526367</v>
      </c>
      <c r="DZ83" s="20">
        <v>3.325300931930542</v>
      </c>
      <c r="EA83" s="20">
        <v>3.3098733425140381</v>
      </c>
      <c r="EB83" s="20">
        <v>3.2996225357055664</v>
      </c>
      <c r="EC83" s="20">
        <v>3.2842984199523926</v>
      </c>
      <c r="ED83" s="20">
        <v>3.2741167545318604</v>
      </c>
      <c r="EE83" s="20">
        <v>3.263962984085083</v>
      </c>
      <c r="EF83" s="20">
        <v>3.2487845420837402</v>
      </c>
      <c r="EG83" s="20">
        <v>3.2387008666992187</v>
      </c>
      <c r="EH83" s="20">
        <v>3.2236275672912598</v>
      </c>
      <c r="EI83" s="20">
        <v>3.2136142253875732</v>
      </c>
      <c r="EJ83" s="20">
        <v>3.2036287784576416</v>
      </c>
      <c r="EK83" s="20">
        <v>3.188704252243042</v>
      </c>
      <c r="EL83" s="20">
        <v>3.1787898540496826</v>
      </c>
      <c r="EM83" s="20">
        <v>3.1639711856842041</v>
      </c>
      <c r="EN83" s="20">
        <v>3.154127836227417</v>
      </c>
      <c r="EO83" s="20">
        <v>3.144312858581543</v>
      </c>
      <c r="EP83" s="20">
        <v>3.1296439170837402</v>
      </c>
      <c r="EQ83" s="20">
        <v>3.1199002265930176</v>
      </c>
      <c r="ER83" s="20">
        <v>3.1053376197814941</v>
      </c>
      <c r="ES83" s="20">
        <v>3.0956652164459229</v>
      </c>
      <c r="ET83" s="20">
        <v>3.0860209465026855</v>
      </c>
      <c r="EU83" s="20">
        <v>3.0716080665588379</v>
      </c>
      <c r="EV83" s="20">
        <v>3.0620348453521729</v>
      </c>
      <c r="EW83" s="20">
        <v>3.0477287769317627</v>
      </c>
      <c r="EX83" s="20">
        <v>3.0382266044616699</v>
      </c>
      <c r="EY83" s="20">
        <v>3.0287530422210693</v>
      </c>
      <c r="EZ83" s="20">
        <v>3.0145955085754395</v>
      </c>
      <c r="FA83" s="20">
        <v>3.0051922798156738</v>
      </c>
      <c r="FB83" s="20">
        <v>2.9911408424377441</v>
      </c>
      <c r="FC83" s="20">
        <v>2.9818084239959717</v>
      </c>
      <c r="FD83" s="20">
        <v>2.9725041389465332</v>
      </c>
      <c r="FE83" s="20">
        <v>2.9586005210876465</v>
      </c>
      <c r="FF83" s="20">
        <v>2.9493663311004639</v>
      </c>
      <c r="FG83" s="20">
        <v>2.9355676174163818</v>
      </c>
      <c r="FH83" s="20">
        <v>2.926403284072876</v>
      </c>
      <c r="FI83" s="20">
        <v>2.917266845703125</v>
      </c>
      <c r="FJ83" s="20">
        <v>2.9036145210266113</v>
      </c>
      <c r="FK83" s="20">
        <v>2.8945474624633789</v>
      </c>
      <c r="FL83" s="20">
        <v>2.8809988498687744</v>
      </c>
      <c r="FM83" s="20">
        <v>2.8720011711120605</v>
      </c>
      <c r="FN83" s="20">
        <v>2.8630309104919434</v>
      </c>
      <c r="FO83" s="20">
        <v>2.8496267795562744</v>
      </c>
      <c r="FP83" s="20">
        <v>2.8407249450683594</v>
      </c>
      <c r="FQ83" s="20">
        <v>2.8274235725402832</v>
      </c>
      <c r="FR83" s="20">
        <v>2.8185899257659912</v>
      </c>
      <c r="FS83" s="20">
        <v>2.8097836971282959</v>
      </c>
      <c r="FT83" s="20">
        <v>2.7966248989105225</v>
      </c>
      <c r="FU83" s="20">
        <v>2.7878861427307129</v>
      </c>
      <c r="FV83" s="20">
        <v>2.7748284339904785</v>
      </c>
      <c r="FW83" s="20">
        <v>2.7661569118499756</v>
      </c>
      <c r="FX83" s="20">
        <v>2.757512092590332</v>
      </c>
      <c r="FY83" s="20">
        <v>2.7445948123931885</v>
      </c>
      <c r="FZ83" s="20">
        <v>2.7360169887542725</v>
      </c>
      <c r="GA83" s="20">
        <v>2.7231993675231934</v>
      </c>
      <c r="GB83" s="20">
        <v>2.7146873474121094</v>
      </c>
      <c r="GC83" s="20">
        <v>2.7062015533447266</v>
      </c>
      <c r="GD83" s="20">
        <v>2.6935224533081055</v>
      </c>
      <c r="GE83" s="20">
        <v>2.6851024627685547</v>
      </c>
      <c r="GF83" s="20">
        <v>2.6725211143493652</v>
      </c>
      <c r="GG83" s="20">
        <v>2.6641662120819092</v>
      </c>
      <c r="GH83" s="20">
        <v>2.6558372974395752</v>
      </c>
      <c r="GI83" s="20">
        <v>2.6433920860290527</v>
      </c>
      <c r="GJ83" s="20">
        <v>2.6351275444030762</v>
      </c>
      <c r="GK83" s="20">
        <v>2.6227788925170898</v>
      </c>
      <c r="GL83" s="20">
        <v>2.6145787239074707</v>
      </c>
      <c r="GM83" s="20">
        <v>2.6064035892486572</v>
      </c>
      <c r="GN83" s="20">
        <v>2.5941886901855469</v>
      </c>
      <c r="GO83" s="20">
        <v>2.5860772132873535</v>
      </c>
      <c r="GP83" s="20">
        <v>2.5739572048187256</v>
      </c>
      <c r="GQ83" s="20">
        <v>2.565908670425415</v>
      </c>
      <c r="GR83" s="20">
        <v>2.5578851699829102</v>
      </c>
      <c r="GS83" s="20">
        <v>2.5458967685699463</v>
      </c>
      <c r="GT83" s="20">
        <v>2.5379352569580078</v>
      </c>
      <c r="GU83" s="20">
        <v>2.5295898914337158</v>
      </c>
    </row>
    <row r="84" spans="1:203" x14ac:dyDescent="0.25">
      <c r="A84" s="9" t="s">
        <v>119</v>
      </c>
      <c r="B84" s="23">
        <v>83</v>
      </c>
      <c r="C84" s="23">
        <v>3</v>
      </c>
      <c r="D84" s="20">
        <v>0</v>
      </c>
      <c r="E84" s="20">
        <v>1.5018767444416881E-3</v>
      </c>
      <c r="F84" s="20">
        <v>1.5448087826371193E-2</v>
      </c>
      <c r="G84" s="20">
        <v>7.009502500295639E-2</v>
      </c>
      <c r="H84" s="20">
        <v>0.13009306788444519</v>
      </c>
      <c r="I84" s="20">
        <v>0.22391772270202637</v>
      </c>
      <c r="J84" s="20">
        <v>0.38926860690116882</v>
      </c>
      <c r="K84" s="20">
        <v>0.5195237398147583</v>
      </c>
      <c r="L84" s="20">
        <v>0.71841984987258911</v>
      </c>
      <c r="M84" s="20">
        <v>0.90480268001556396</v>
      </c>
      <c r="N84" s="20">
        <v>1.0680243968963623</v>
      </c>
      <c r="O84" s="20">
        <v>1.320612907409668</v>
      </c>
      <c r="P84" s="20">
        <v>1.4742116928100586</v>
      </c>
      <c r="Q84" s="20">
        <v>1.6755188703536987</v>
      </c>
      <c r="R84" s="20">
        <v>1.931607723236084</v>
      </c>
      <c r="S84" s="20">
        <v>2.0989108085632324</v>
      </c>
      <c r="T84" s="20">
        <v>2.3331348896026611</v>
      </c>
      <c r="U84" s="20">
        <v>2.4729819297790527</v>
      </c>
      <c r="V84" s="20">
        <v>2.6933116912841797</v>
      </c>
      <c r="W84" s="20">
        <v>2.8183705806732178</v>
      </c>
      <c r="X84" s="20">
        <v>3.0140187740325928</v>
      </c>
      <c r="Y84" s="20">
        <v>3.1275119781494141</v>
      </c>
      <c r="Z84" s="20">
        <v>3.2934746742248535</v>
      </c>
      <c r="AA84" s="20">
        <v>3.3971884250640869</v>
      </c>
      <c r="AB84" s="20">
        <v>3.5347414016723633</v>
      </c>
      <c r="AC84" s="20">
        <v>3.6257343292236328</v>
      </c>
      <c r="AD84" s="20">
        <v>3.7399044036865234</v>
      </c>
      <c r="AE84" s="20">
        <v>3.8526277542114258</v>
      </c>
      <c r="AF84" s="20">
        <v>3.9142794609069824</v>
      </c>
      <c r="AG84" s="20">
        <v>4.0076303482055664</v>
      </c>
      <c r="AH84" s="20">
        <v>4.060218334197998</v>
      </c>
      <c r="AI84" s="20">
        <v>4.1351213455200195</v>
      </c>
      <c r="AJ84" s="20">
        <v>4.1808505058288574</v>
      </c>
      <c r="AK84" s="20">
        <v>4.2402682304382324</v>
      </c>
      <c r="AL84" s="20">
        <v>4.2788596153259277</v>
      </c>
      <c r="AM84" s="20">
        <v>4.3265275955200195</v>
      </c>
      <c r="AN84" s="20">
        <v>4.3584179878234863</v>
      </c>
      <c r="AO84" s="20">
        <v>4.3994827270507812</v>
      </c>
      <c r="AP84" s="20">
        <v>4.4351086616516113</v>
      </c>
      <c r="AQ84" s="20">
        <v>4.4579854011535645</v>
      </c>
      <c r="AR84" s="20">
        <v>4.486274242401123</v>
      </c>
      <c r="AS84" s="20">
        <v>4.504847526550293</v>
      </c>
      <c r="AT84" s="20">
        <v>4.5218448638916016</v>
      </c>
      <c r="AU84" s="20">
        <v>4.5413670539855957</v>
      </c>
      <c r="AV84" s="20">
        <v>4.5617122650146484</v>
      </c>
      <c r="AW84" s="20">
        <v>4.5738105773925781</v>
      </c>
      <c r="AX84" s="20">
        <v>4.5848407745361328</v>
      </c>
      <c r="AY84" s="20">
        <v>4.5966739654541016</v>
      </c>
      <c r="AZ84" s="20">
        <v>4.6098089218139648</v>
      </c>
      <c r="BA84" s="20">
        <v>4.6175498962402344</v>
      </c>
      <c r="BB84" s="20">
        <v>4.6253447532653809</v>
      </c>
      <c r="BC84" s="20">
        <v>4.6344356536865234</v>
      </c>
      <c r="BD84" s="20">
        <v>4.6397156715393066</v>
      </c>
      <c r="BE84" s="20">
        <v>4.6465673446655273</v>
      </c>
      <c r="BF84" s="20">
        <v>4.6504755020141602</v>
      </c>
      <c r="BG84" s="20">
        <v>4.653895378112793</v>
      </c>
      <c r="BH84" s="20">
        <v>4.6581745147705078</v>
      </c>
      <c r="BI84" s="20">
        <v>4.6604995727539062</v>
      </c>
      <c r="BJ84" s="20">
        <v>4.6632566452026367</v>
      </c>
      <c r="BK84" s="20">
        <v>4.6646389961242676</v>
      </c>
      <c r="BL84" s="20">
        <v>4.6656813621520996</v>
      </c>
      <c r="BM84" s="20">
        <v>4.6666460037231445</v>
      </c>
      <c r="BN84" s="20">
        <v>4.6669144630432129</v>
      </c>
      <c r="BO84" s="20">
        <v>4.6667947769165039</v>
      </c>
      <c r="BP84" s="20">
        <v>4.6663861274719238</v>
      </c>
      <c r="BQ84" s="20">
        <v>4.6657304763793945</v>
      </c>
      <c r="BR84" s="20">
        <v>4.6643095016479492</v>
      </c>
      <c r="BS84" s="20">
        <v>4.6630864143371582</v>
      </c>
      <c r="BT84" s="20">
        <v>4.6608657836914062</v>
      </c>
      <c r="BU84" s="20">
        <v>4.6591410636901855</v>
      </c>
      <c r="BV84" s="20">
        <v>4.6572318077087402</v>
      </c>
      <c r="BW84" s="20">
        <v>4.6540403366088867</v>
      </c>
      <c r="BX84" s="20">
        <v>4.6517066955566406</v>
      </c>
      <c r="BY84" s="20">
        <v>4.647913932800293</v>
      </c>
      <c r="BZ84" s="20">
        <v>4.6452007293701172</v>
      </c>
      <c r="CA84" s="20">
        <v>4.6423487663269043</v>
      </c>
      <c r="CB84" s="20">
        <v>4.637822151184082</v>
      </c>
      <c r="CC84" s="20">
        <v>4.6346473693847656</v>
      </c>
      <c r="CD84" s="20">
        <v>4.6296634674072266</v>
      </c>
      <c r="CE84" s="20">
        <v>4.6262011528015137</v>
      </c>
      <c r="CF84" s="20">
        <v>4.6226325035095215</v>
      </c>
      <c r="CG84" s="20">
        <v>4.6170902252197266</v>
      </c>
      <c r="CH84" s="20">
        <v>4.613276481628418</v>
      </c>
      <c r="CI84" s="20">
        <v>4.6073870658874512</v>
      </c>
      <c r="CJ84" s="20">
        <v>4.6033539772033691</v>
      </c>
      <c r="CK84" s="20">
        <v>4.5992403030395508</v>
      </c>
      <c r="CL84" s="20">
        <v>4.5929255485534668</v>
      </c>
      <c r="CM84" s="20">
        <v>4.5886259078979492</v>
      </c>
      <c r="CN84" s="20">
        <v>4.5820474624633789</v>
      </c>
      <c r="CO84" s="20">
        <v>4.5775818824768066</v>
      </c>
      <c r="CP84" s="20">
        <v>4.5730547904968262</v>
      </c>
      <c r="CQ84" s="20">
        <v>4.5661554336547852</v>
      </c>
      <c r="CR84" s="20">
        <v>4.5614871978759766</v>
      </c>
      <c r="CS84" s="20">
        <v>4.5543889999389648</v>
      </c>
      <c r="CT84" s="20">
        <v>4.5495963096618652</v>
      </c>
      <c r="CU84" s="20">
        <v>4.5447583198547363</v>
      </c>
      <c r="CV84" s="20">
        <v>4.537419319152832</v>
      </c>
      <c r="CW84" s="20">
        <v>4.5324759483337402</v>
      </c>
      <c r="CX84" s="20">
        <v>4.524989128112793</v>
      </c>
      <c r="CY84" s="20">
        <v>4.5199527740478516</v>
      </c>
      <c r="CZ84" s="20">
        <v>4.5072178840637207</v>
      </c>
      <c r="DA84" s="20">
        <v>4.502070426940918</v>
      </c>
      <c r="DB84" s="20">
        <v>4.494297981262207</v>
      </c>
      <c r="DC84" s="20">
        <v>4.4890828132629395</v>
      </c>
      <c r="DD84" s="20">
        <v>4.4838438034057617</v>
      </c>
      <c r="DE84" s="20">
        <v>4.4759411811828613</v>
      </c>
      <c r="DF84" s="20">
        <v>4.470646858215332</v>
      </c>
      <c r="DG84" s="20">
        <v>4.4626679420471191</v>
      </c>
      <c r="DH84" s="20">
        <v>4.4573249816894531</v>
      </c>
      <c r="DI84" s="20">
        <v>4.45196533203125</v>
      </c>
      <c r="DJ84" s="20">
        <v>4.4438953399658203</v>
      </c>
      <c r="DK84" s="20">
        <v>4.4384975433349609</v>
      </c>
      <c r="DL84" s="20">
        <v>4.4303746223449707</v>
      </c>
      <c r="DM84" s="20">
        <v>4.4249439239501953</v>
      </c>
      <c r="DN84" s="20">
        <v>4.419501781463623</v>
      </c>
      <c r="DO84" s="20">
        <v>4.4113192558288574</v>
      </c>
      <c r="DP84" s="20">
        <v>4.4058518409729004</v>
      </c>
      <c r="DQ84" s="20">
        <v>4.3976349830627441</v>
      </c>
      <c r="DR84" s="20">
        <v>4.3921475410461426</v>
      </c>
      <c r="DS84" s="20">
        <v>4.386652946472168</v>
      </c>
      <c r="DT84" s="20">
        <v>4.3783993721008301</v>
      </c>
      <c r="DU84" s="20">
        <v>4.3728899955749512</v>
      </c>
      <c r="DV84" s="20">
        <v>4.3646173477172852</v>
      </c>
      <c r="DW84" s="20">
        <v>4.3590965270996094</v>
      </c>
      <c r="DX84" s="20">
        <v>4.3535728454589844</v>
      </c>
      <c r="DY84" s="20">
        <v>4.3452820777893066</v>
      </c>
      <c r="DZ84" s="20">
        <v>4.3397517204284668</v>
      </c>
      <c r="EA84" s="20">
        <v>4.3314528465270996</v>
      </c>
      <c r="EB84" s="20">
        <v>4.3259186744689941</v>
      </c>
      <c r="EC84" s="20">
        <v>4.3203840255737305</v>
      </c>
      <c r="ED84" s="20">
        <v>4.3133683204650879</v>
      </c>
      <c r="EE84" s="20">
        <v>4.3055353164672852</v>
      </c>
      <c r="EF84" s="20">
        <v>4.2999687194824219</v>
      </c>
      <c r="EG84" s="20">
        <v>4.2917146682739258</v>
      </c>
      <c r="EH84" s="20">
        <v>4.2864871025085449</v>
      </c>
      <c r="EI84" s="20">
        <v>4.2780728340148926</v>
      </c>
      <c r="EJ84" s="20">
        <v>4.2725558280944824</v>
      </c>
      <c r="EK84" s="20">
        <v>4.2642531394958496</v>
      </c>
      <c r="EL84" s="20">
        <v>4.2587299346923828</v>
      </c>
      <c r="EM84" s="20">
        <v>4.2502179145812988</v>
      </c>
      <c r="EN84" s="20">
        <v>4.2446746826171875</v>
      </c>
      <c r="EO84" s="20">
        <v>4.236114501953125</v>
      </c>
      <c r="EP84" s="20">
        <v>4.2303996086120605</v>
      </c>
      <c r="EQ84" s="20">
        <v>4.221776008605957</v>
      </c>
      <c r="ER84" s="20">
        <v>4.2158703804016113</v>
      </c>
      <c r="ES84" s="20">
        <v>4.207247257232666</v>
      </c>
      <c r="ET84" s="20">
        <v>4.2012939453125</v>
      </c>
      <c r="EU84" s="20">
        <v>4.192591667175293</v>
      </c>
      <c r="EV84" s="20">
        <v>4.1865715980529785</v>
      </c>
      <c r="EW84" s="20">
        <v>4.1808590888977051</v>
      </c>
      <c r="EX84" s="20">
        <v>4.1717309951782227</v>
      </c>
      <c r="EY84" s="20">
        <v>4.1659784317016602</v>
      </c>
      <c r="EZ84" s="20">
        <v>4.1567769050598145</v>
      </c>
      <c r="FA84" s="20">
        <v>4.1509828567504883</v>
      </c>
      <c r="FB84" s="20">
        <v>4.1417312622070313</v>
      </c>
      <c r="FC84" s="20">
        <v>4.1359076499938965</v>
      </c>
      <c r="FD84" s="20">
        <v>4.1266012191772461</v>
      </c>
      <c r="FE84" s="20">
        <v>4.1207470893859863</v>
      </c>
      <c r="FF84" s="20">
        <v>4.1114053726196289</v>
      </c>
      <c r="FG84" s="20">
        <v>4.1055302619934082</v>
      </c>
      <c r="FH84" s="20">
        <v>4.0961503982543945</v>
      </c>
      <c r="FI84" s="20">
        <v>4.0902538299560547</v>
      </c>
      <c r="FJ84" s="20">
        <v>4.0808510780334473</v>
      </c>
      <c r="FK84" s="20">
        <v>4.0749411582946777</v>
      </c>
      <c r="FL84" s="20">
        <v>4.0655131340026855</v>
      </c>
      <c r="FM84" s="20">
        <v>4.0595903396606445</v>
      </c>
      <c r="FN84" s="20">
        <v>4.0501499176025391</v>
      </c>
      <c r="FO84" s="20">
        <v>4.044219970703125</v>
      </c>
      <c r="FP84" s="20">
        <v>4.0347661972045898</v>
      </c>
      <c r="FQ84" s="20">
        <v>4.0288295745849609</v>
      </c>
      <c r="FR84" s="20">
        <v>4.019371509552002</v>
      </c>
      <c r="FS84" s="20">
        <v>4.0134334564208984</v>
      </c>
      <c r="FT84" s="20">
        <v>4.0070643424987793</v>
      </c>
      <c r="FU84" s="20">
        <v>3.998032808303833</v>
      </c>
      <c r="FV84" s="20">
        <v>3.9916644096374512</v>
      </c>
      <c r="FW84" s="20">
        <v>3.9826371669769287</v>
      </c>
      <c r="FX84" s="20">
        <v>3.976271390914917</v>
      </c>
      <c r="FY84" s="20">
        <v>3.9672489166259766</v>
      </c>
      <c r="FZ84" s="20">
        <v>3.9608883857727051</v>
      </c>
      <c r="GA84" s="20">
        <v>3.9518749713897705</v>
      </c>
      <c r="GB84" s="20">
        <v>3.9455215930938721</v>
      </c>
      <c r="GC84" s="20">
        <v>3.9365189075469971</v>
      </c>
      <c r="GD84" s="20">
        <v>3.9301738739013672</v>
      </c>
      <c r="GE84" s="20">
        <v>3.9211852550506592</v>
      </c>
      <c r="GF84" s="20">
        <v>3.9148502349853516</v>
      </c>
      <c r="GG84" s="20">
        <v>3.9058763980865479</v>
      </c>
      <c r="GH84" s="20">
        <v>3.8995530605316162</v>
      </c>
      <c r="GI84" s="20">
        <v>3.890596866607666</v>
      </c>
      <c r="GJ84" s="20">
        <v>3.8842864036560059</v>
      </c>
      <c r="GK84" s="20">
        <v>3.8753485679626465</v>
      </c>
      <c r="GL84" s="20">
        <v>3.8690519332885742</v>
      </c>
      <c r="GM84" s="20">
        <v>3.8625419139862061</v>
      </c>
      <c r="GN84" s="20">
        <v>3.8529820442199707</v>
      </c>
      <c r="GO84" s="20">
        <v>3.8471920490264893</v>
      </c>
      <c r="GP84" s="20">
        <v>3.8385696411132812</v>
      </c>
      <c r="GQ84" s="20">
        <v>3.8323099613189697</v>
      </c>
      <c r="GR84" s="20">
        <v>3.8229329586029053</v>
      </c>
      <c r="GS84" s="20">
        <v>3.8148782253265381</v>
      </c>
      <c r="GT84" s="20">
        <v>3.8086440563201904</v>
      </c>
      <c r="GU84" s="20">
        <v>3.8028774261474609</v>
      </c>
    </row>
    <row r="85" spans="1:203" x14ac:dyDescent="0.25">
      <c r="A85" s="9" t="s">
        <v>119</v>
      </c>
      <c r="B85" s="23">
        <v>22</v>
      </c>
      <c r="C85" s="23">
        <v>3</v>
      </c>
      <c r="D85" s="20">
        <v>0</v>
      </c>
      <c r="E85" s="20">
        <v>8.2508171908557415E-4</v>
      </c>
      <c r="F85" s="20">
        <v>8.2749649882316589E-3</v>
      </c>
      <c r="G85" s="20">
        <v>3.2401930540800095E-2</v>
      </c>
      <c r="H85" s="20">
        <v>6.8181261420249939E-2</v>
      </c>
      <c r="I85" s="20">
        <v>0.14165480434894562</v>
      </c>
      <c r="J85" s="20">
        <v>0.20387169718742371</v>
      </c>
      <c r="K85" s="20">
        <v>0.27607619762420654</v>
      </c>
      <c r="L85" s="20">
        <v>0.37720638513565063</v>
      </c>
      <c r="M85" s="20">
        <v>0.495960533618927</v>
      </c>
      <c r="N85" s="20">
        <v>0.64254879951477051</v>
      </c>
      <c r="O85" s="20">
        <v>0.74452835321426392</v>
      </c>
      <c r="P85" s="20">
        <v>0.84855455160140991</v>
      </c>
      <c r="Q85" s="20">
        <v>1.0062205791473389</v>
      </c>
      <c r="R85" s="20">
        <v>1.1111421585083008</v>
      </c>
      <c r="S85" s="20">
        <v>1.2664209604263306</v>
      </c>
      <c r="T85" s="20">
        <v>1.3676718473434448</v>
      </c>
      <c r="U85" s="20">
        <v>1.4665433168411255</v>
      </c>
      <c r="V85" s="20">
        <v>1.6095649003982544</v>
      </c>
      <c r="W85" s="20">
        <v>1.700964093208313</v>
      </c>
      <c r="X85" s="20">
        <v>1.831616997718811</v>
      </c>
      <c r="Y85" s="20">
        <v>1.9142192602157593</v>
      </c>
      <c r="Z85" s="20">
        <v>1.993122935295105</v>
      </c>
      <c r="AA85" s="20">
        <v>2.1044695377349854</v>
      </c>
      <c r="AB85" s="20">
        <v>2.1740334033966064</v>
      </c>
      <c r="AC85" s="20">
        <v>2.2714755535125732</v>
      </c>
      <c r="AD85" s="20">
        <v>2.3319320678710937</v>
      </c>
      <c r="AE85" s="20">
        <v>2.3888871669769287</v>
      </c>
      <c r="AF85" s="20">
        <v>2.4679834842681885</v>
      </c>
      <c r="AG85" s="20">
        <v>2.5166606903076172</v>
      </c>
      <c r="AH85" s="20">
        <v>2.583911657333374</v>
      </c>
      <c r="AI85" s="20">
        <v>2.6250960826873779</v>
      </c>
      <c r="AJ85" s="20">
        <v>2.6635191440582275</v>
      </c>
      <c r="AK85" s="20">
        <v>2.7162766456604004</v>
      </c>
      <c r="AL85" s="20">
        <v>2.7483949661254883</v>
      </c>
      <c r="AM85" s="20">
        <v>2.7923283576965332</v>
      </c>
      <c r="AN85" s="20">
        <v>2.8189775943756104</v>
      </c>
      <c r="AO85" s="20">
        <v>2.843663215637207</v>
      </c>
      <c r="AP85" s="20">
        <v>2.877272367477417</v>
      </c>
      <c r="AQ85" s="20">
        <v>2.8975682258605957</v>
      </c>
      <c r="AR85" s="20">
        <v>2.925119161605835</v>
      </c>
      <c r="AS85" s="20">
        <v>2.9417076110839844</v>
      </c>
      <c r="AT85" s="20">
        <v>2.9569859504699707</v>
      </c>
      <c r="AU85" s="20">
        <v>2.9776432514190674</v>
      </c>
      <c r="AV85" s="20">
        <v>2.9900305271148682</v>
      </c>
      <c r="AW85" s="20">
        <v>3.0067298412322998</v>
      </c>
      <c r="AX85" s="20">
        <v>3.0167124271392822</v>
      </c>
      <c r="AY85" s="20">
        <v>3.0258519649505615</v>
      </c>
      <c r="AZ85" s="20">
        <v>3.0381131172180176</v>
      </c>
      <c r="BA85" s="20">
        <v>3.045403003692627</v>
      </c>
      <c r="BB85" s="20">
        <v>3.0551390647888184</v>
      </c>
      <c r="BC85" s="20">
        <v>3.0608978271484375</v>
      </c>
      <c r="BD85" s="20">
        <v>3.0661206245422363</v>
      </c>
      <c r="BE85" s="20">
        <v>3.073033332824707</v>
      </c>
      <c r="BF85" s="20">
        <v>3.0770788192749023</v>
      </c>
      <c r="BG85" s="20">
        <v>3.0823814868927002</v>
      </c>
      <c r="BH85" s="20">
        <v>3.0854482650756836</v>
      </c>
      <c r="BI85" s="20">
        <v>3.0881702899932861</v>
      </c>
      <c r="BJ85" s="20">
        <v>3.0916588306427002</v>
      </c>
      <c r="BK85" s="20">
        <v>3.0936198234558105</v>
      </c>
      <c r="BL85" s="20">
        <v>3.0960619449615479</v>
      </c>
      <c r="BM85" s="20">
        <v>3.0973825454711914</v>
      </c>
      <c r="BN85" s="20">
        <v>3.0984759330749512</v>
      </c>
      <c r="BO85" s="20">
        <v>3.0997211933135986</v>
      </c>
      <c r="BP85" s="20">
        <v>3.1003069877624512</v>
      </c>
      <c r="BQ85" s="20">
        <v>3.1008491516113281</v>
      </c>
      <c r="BR85" s="20">
        <v>3.1010017395019531</v>
      </c>
      <c r="BS85" s="20">
        <v>3.1009988784790039</v>
      </c>
      <c r="BT85" s="20">
        <v>3.1007223129272461</v>
      </c>
      <c r="BU85" s="20">
        <v>3.1003684997558594</v>
      </c>
      <c r="BV85" s="20">
        <v>3.0996019840240479</v>
      </c>
      <c r="BW85" s="20">
        <v>3.0989437103271484</v>
      </c>
      <c r="BX85" s="20">
        <v>3.0981752872467041</v>
      </c>
      <c r="BY85" s="20">
        <v>3.0968279838562012</v>
      </c>
      <c r="BZ85" s="20">
        <v>3.0958080291748047</v>
      </c>
      <c r="CA85" s="20">
        <v>3.0941073894500732</v>
      </c>
      <c r="CB85" s="20">
        <v>3.0928666591644287</v>
      </c>
      <c r="CC85" s="20">
        <v>3.0915451049804687</v>
      </c>
      <c r="CD85" s="20">
        <v>3.0894198417663574</v>
      </c>
      <c r="CE85" s="20">
        <v>3.0879130363464355</v>
      </c>
      <c r="CF85" s="20">
        <v>3.0855259895324707</v>
      </c>
      <c r="CG85" s="20">
        <v>3.0838549137115479</v>
      </c>
      <c r="CH85" s="20">
        <v>3.0821235179901123</v>
      </c>
      <c r="CI85" s="20">
        <v>3.0794193744659424</v>
      </c>
      <c r="CJ85" s="20">
        <v>3.0775485038757324</v>
      </c>
      <c r="CK85" s="20">
        <v>3.0746469497680664</v>
      </c>
      <c r="CL85" s="20">
        <v>3.0726523399353027</v>
      </c>
      <c r="CM85" s="20">
        <v>3.0706119537353516</v>
      </c>
      <c r="CN85" s="20">
        <v>3.0674698352813721</v>
      </c>
      <c r="CO85" s="20">
        <v>3.0653235912322998</v>
      </c>
      <c r="CP85" s="20">
        <v>3.0620319843292236</v>
      </c>
      <c r="CQ85" s="20">
        <v>3.059791088104248</v>
      </c>
      <c r="CR85" s="20">
        <v>3.0575156211853027</v>
      </c>
      <c r="CS85" s="20">
        <v>3.0540404319763184</v>
      </c>
      <c r="CT85" s="20">
        <v>3.0516841411590576</v>
      </c>
      <c r="CU85" s="20">
        <v>3.0480945110321045</v>
      </c>
      <c r="CV85" s="20">
        <v>3.0456662178039551</v>
      </c>
      <c r="CW85" s="20">
        <v>3.0432112216949463</v>
      </c>
      <c r="CX85" s="20">
        <v>3.0394816398620605</v>
      </c>
      <c r="CY85" s="20">
        <v>3.0369653701782227</v>
      </c>
      <c r="CZ85" s="20">
        <v>3.0305771827697754</v>
      </c>
      <c r="DA85" s="20">
        <v>3.0279858112335205</v>
      </c>
      <c r="DB85" s="20">
        <v>3.0240626335144043</v>
      </c>
      <c r="DC85" s="20">
        <v>3.0214242935180664</v>
      </c>
      <c r="DD85" s="20">
        <v>3.0174350738525391</v>
      </c>
      <c r="DE85" s="20">
        <v>3.0147554874420166</v>
      </c>
      <c r="DF85" s="20">
        <v>3.0120606422424316</v>
      </c>
      <c r="DG85" s="20">
        <v>3.0079913139343262</v>
      </c>
      <c r="DH85" s="20">
        <v>3.0052611827850342</v>
      </c>
      <c r="DI85" s="20">
        <v>3.0011422634124756</v>
      </c>
      <c r="DJ85" s="20">
        <v>2.9983813762664795</v>
      </c>
      <c r="DK85" s="20">
        <v>2.9956090450286865</v>
      </c>
      <c r="DL85" s="20">
        <v>2.9914305210113525</v>
      </c>
      <c r="DM85" s="20">
        <v>2.9886319637298584</v>
      </c>
      <c r="DN85" s="20">
        <v>2.984417200088501</v>
      </c>
      <c r="DO85" s="20">
        <v>2.9815959930419922</v>
      </c>
      <c r="DP85" s="20">
        <v>2.9787666797637939</v>
      </c>
      <c r="DQ85" s="20">
        <v>2.9745078086853027</v>
      </c>
      <c r="DR85" s="20">
        <v>2.9716596603393555</v>
      </c>
      <c r="DS85" s="20">
        <v>2.9673748016357422</v>
      </c>
      <c r="DT85" s="20">
        <v>2.964510440826416</v>
      </c>
      <c r="DU85" s="20">
        <v>2.9616398811340332</v>
      </c>
      <c r="DV85" s="20">
        <v>2.9573240280151367</v>
      </c>
      <c r="DW85" s="20">
        <v>2.9544403553009033</v>
      </c>
      <c r="DX85" s="20">
        <v>2.9501063823699951</v>
      </c>
      <c r="DY85" s="20">
        <v>2.9472115039825439</v>
      </c>
      <c r="DZ85" s="20">
        <v>2.944312572479248</v>
      </c>
      <c r="EA85" s="20">
        <v>2.9399573802947998</v>
      </c>
      <c r="EB85" s="20">
        <v>2.9370498657226563</v>
      </c>
      <c r="EC85" s="20">
        <v>2.9326827526092529</v>
      </c>
      <c r="ED85" s="20">
        <v>2.9297680854797363</v>
      </c>
      <c r="EE85" s="20">
        <v>2.9268507957458496</v>
      </c>
      <c r="EF85" s="20">
        <v>2.9224705696105957</v>
      </c>
      <c r="EG85" s="20">
        <v>2.9195482730865479</v>
      </c>
      <c r="EH85" s="20">
        <v>2.9151608943939209</v>
      </c>
      <c r="EI85" s="20">
        <v>2.9122343063354492</v>
      </c>
      <c r="EJ85" s="20">
        <v>2.909306526184082</v>
      </c>
      <c r="EK85" s="20">
        <v>2.9049124717712402</v>
      </c>
      <c r="EL85" s="20">
        <v>2.9019818305969238</v>
      </c>
      <c r="EM85" s="20">
        <v>2.8975849151611328</v>
      </c>
      <c r="EN85" s="20">
        <v>2.8946526050567627</v>
      </c>
      <c r="EO85" s="20">
        <v>2.8917202949523926</v>
      </c>
      <c r="EP85" s="20">
        <v>2.8873209953308105</v>
      </c>
      <c r="EQ85" s="20">
        <v>2.8843882083892822</v>
      </c>
      <c r="ER85" s="20">
        <v>2.8799889087677002</v>
      </c>
      <c r="ES85" s="20">
        <v>2.877056360244751</v>
      </c>
      <c r="ET85" s="20">
        <v>2.87412428855896</v>
      </c>
      <c r="EU85" s="20">
        <v>2.8697268962860107</v>
      </c>
      <c r="EV85" s="20">
        <v>2.8667960166931152</v>
      </c>
      <c r="EW85" s="20">
        <v>2.862401008605957</v>
      </c>
      <c r="EX85" s="20">
        <v>2.8594720363616943</v>
      </c>
      <c r="EY85" s="20">
        <v>2.856544017791748</v>
      </c>
      <c r="EZ85" s="20">
        <v>2.8521537780761719</v>
      </c>
      <c r="FA85" s="20">
        <v>2.8492281436920166</v>
      </c>
      <c r="FB85" s="20">
        <v>2.8448421955108643</v>
      </c>
      <c r="FC85" s="20">
        <v>2.8419196605682373</v>
      </c>
      <c r="FD85" s="20">
        <v>2.8389987945556641</v>
      </c>
      <c r="FE85" s="20">
        <v>2.8346197605133057</v>
      </c>
      <c r="FF85" s="20">
        <v>2.8317024707794189</v>
      </c>
      <c r="FG85" s="20">
        <v>2.8273293972015381</v>
      </c>
      <c r="FH85" s="20">
        <v>2.824415922164917</v>
      </c>
      <c r="FI85" s="20">
        <v>2.8215043544769287</v>
      </c>
      <c r="FJ85" s="20">
        <v>2.8171398639678955</v>
      </c>
      <c r="FK85" s="20">
        <v>2.8142328262329102</v>
      </c>
      <c r="FL85" s="20">
        <v>2.80987548828125</v>
      </c>
      <c r="FM85" s="20">
        <v>2.8069729804992676</v>
      </c>
      <c r="FN85" s="20">
        <v>2.8040726184844971</v>
      </c>
      <c r="FO85" s="20">
        <v>2.7997255325317383</v>
      </c>
      <c r="FP85" s="20">
        <v>2.7968301773071289</v>
      </c>
      <c r="FQ85" s="20">
        <v>2.7924909591674805</v>
      </c>
      <c r="FR85" s="20">
        <v>2.7896008491516113</v>
      </c>
      <c r="FS85" s="20">
        <v>2.7867128849029541</v>
      </c>
      <c r="FT85" s="20">
        <v>2.7823851108551025</v>
      </c>
      <c r="FU85" s="20">
        <v>2.7795028686523438</v>
      </c>
      <c r="FV85" s="20">
        <v>2.7751836776733398</v>
      </c>
      <c r="FW85" s="20">
        <v>2.7723069190979004</v>
      </c>
      <c r="FX85" s="20">
        <v>2.7694327831268311</v>
      </c>
      <c r="FY85" s="20">
        <v>2.7651257514953613</v>
      </c>
      <c r="FZ85" s="20">
        <v>2.7622573375701904</v>
      </c>
      <c r="GA85" s="20">
        <v>2.7579596042633057</v>
      </c>
      <c r="GB85" s="20">
        <v>2.7550973892211914</v>
      </c>
      <c r="GC85" s="20">
        <v>2.7522375583648682</v>
      </c>
      <c r="GD85" s="20">
        <v>2.7479524612426758</v>
      </c>
      <c r="GE85" s="20">
        <v>2.7450988292694092</v>
      </c>
      <c r="GF85" s="20">
        <v>2.74082350730896</v>
      </c>
      <c r="GG85" s="20">
        <v>2.73797607421875</v>
      </c>
      <c r="GH85" s="20">
        <v>2.7351315021514893</v>
      </c>
      <c r="GI85" s="20">
        <v>2.7308692932128906</v>
      </c>
      <c r="GJ85" s="20">
        <v>2.7280309200286865</v>
      </c>
      <c r="GK85" s="20">
        <v>2.7237784862518311</v>
      </c>
      <c r="GL85" s="20">
        <v>2.7209470272064209</v>
      </c>
      <c r="GM85" s="20">
        <v>2.7181179523468018</v>
      </c>
      <c r="GN85" s="20">
        <v>2.7138793468475342</v>
      </c>
      <c r="GO85" s="20">
        <v>2.7110569477081299</v>
      </c>
      <c r="GP85" s="20">
        <v>2.7068283557891846</v>
      </c>
      <c r="GQ85" s="20">
        <v>2.704012393951416</v>
      </c>
      <c r="GR85" s="20">
        <v>2.7011992931365967</v>
      </c>
      <c r="GS85" s="20">
        <v>2.6969850063323975</v>
      </c>
      <c r="GT85" s="20">
        <v>2.6941783428192139</v>
      </c>
      <c r="GU85" s="20">
        <v>2.6913502216339111</v>
      </c>
    </row>
    <row r="86" spans="1:203" x14ac:dyDescent="0.25">
      <c r="A86" s="9" t="s">
        <v>119</v>
      </c>
      <c r="B86" s="23">
        <v>17</v>
      </c>
      <c r="C86" s="23">
        <v>3</v>
      </c>
      <c r="D86" s="20">
        <v>0</v>
      </c>
      <c r="E86" s="20">
        <v>5.3680798737332225E-4</v>
      </c>
      <c r="F86" s="20">
        <v>6.5701873973011971E-3</v>
      </c>
      <c r="G86" s="20">
        <v>2.2816834971308708E-2</v>
      </c>
      <c r="H86" s="20">
        <v>5.462200939655304E-2</v>
      </c>
      <c r="I86" s="20">
        <v>9.8930791020393372E-2</v>
      </c>
      <c r="J86" s="20">
        <v>0.1714494377374649</v>
      </c>
      <c r="K86" s="20">
        <v>0.2742847204208374</v>
      </c>
      <c r="L86" s="20">
        <v>0.35493391752243042</v>
      </c>
      <c r="M86" s="20">
        <v>0.45423361659049988</v>
      </c>
      <c r="N86" s="20">
        <v>0.55155044794082642</v>
      </c>
      <c r="O86" s="20">
        <v>0.70878058671951294</v>
      </c>
      <c r="P86" s="20">
        <v>0.81951099634170532</v>
      </c>
      <c r="Q86" s="20">
        <v>0.99187982082366943</v>
      </c>
      <c r="R86" s="20">
        <v>1.109574556350708</v>
      </c>
      <c r="S86" s="20">
        <v>1.2284691333770752</v>
      </c>
      <c r="T86" s="20">
        <v>1.4073463678359985</v>
      </c>
      <c r="U86" s="20">
        <v>1.5259392261505127</v>
      </c>
      <c r="V86" s="20">
        <v>1.7013382911682129</v>
      </c>
      <c r="W86" s="20">
        <v>1.8158679008483887</v>
      </c>
      <c r="X86" s="20">
        <v>1.9279707670211792</v>
      </c>
      <c r="Y86" s="20">
        <v>2.0908052921295166</v>
      </c>
      <c r="Z86" s="20">
        <v>2.1953978538513184</v>
      </c>
      <c r="AA86" s="20">
        <v>2.345792293548584</v>
      </c>
      <c r="AB86" s="20">
        <v>2.4414923191070557</v>
      </c>
      <c r="AC86" s="20">
        <v>2.5334115028381348</v>
      </c>
      <c r="AD86" s="20">
        <v>2.6640582084655762</v>
      </c>
      <c r="AE86" s="20">
        <v>2.7462923526763916</v>
      </c>
      <c r="AF86" s="20">
        <v>2.8623642921447754</v>
      </c>
      <c r="AG86" s="20">
        <v>2.9349455833435059</v>
      </c>
      <c r="AH86" s="20">
        <v>3.0037548542022705</v>
      </c>
      <c r="AI86" s="20">
        <v>3.1000699996948242</v>
      </c>
      <c r="AJ86" s="20">
        <v>3.159818172454834</v>
      </c>
      <c r="AK86" s="20">
        <v>3.2430157661437988</v>
      </c>
      <c r="AL86" s="20">
        <v>3.2943682670593262</v>
      </c>
      <c r="AM86" s="20">
        <v>3.3425743579864502</v>
      </c>
      <c r="AN86" s="20">
        <v>3.4092650413513184</v>
      </c>
      <c r="AO86" s="20">
        <v>3.4501693248748779</v>
      </c>
      <c r="AP86" s="20">
        <v>3.5065178871154785</v>
      </c>
      <c r="AQ86" s="20">
        <v>3.5409350395202637</v>
      </c>
      <c r="AR86" s="20">
        <v>3.5729825496673584</v>
      </c>
      <c r="AS86" s="20">
        <v>3.6168830394744873</v>
      </c>
      <c r="AT86" s="20">
        <v>3.6435461044311523</v>
      </c>
      <c r="AU86" s="20">
        <v>3.6799261569976807</v>
      </c>
      <c r="AV86" s="20">
        <v>3.7019317150115967</v>
      </c>
      <c r="AW86" s="20">
        <v>3.7222633361816406</v>
      </c>
      <c r="AX86" s="20">
        <v>3.7498416900634766</v>
      </c>
      <c r="AY86" s="20">
        <v>3.7664196491241455</v>
      </c>
      <c r="AZ86" s="20">
        <v>3.788799524307251</v>
      </c>
      <c r="BA86" s="20">
        <v>3.8021829128265381</v>
      </c>
      <c r="BB86" s="20">
        <v>3.8144288063049316</v>
      </c>
      <c r="BC86" s="20">
        <v>3.8308243751525879</v>
      </c>
      <c r="BD86" s="20">
        <v>3.8405382633209229</v>
      </c>
      <c r="BE86" s="20">
        <v>3.8534421920776367</v>
      </c>
      <c r="BF86" s="20">
        <v>3.861018180847168</v>
      </c>
      <c r="BG86" s="20">
        <v>3.8678362369537354</v>
      </c>
      <c r="BH86" s="20">
        <v>3.8767497539520264</v>
      </c>
      <c r="BI86" s="20">
        <v>3.8818836212158203</v>
      </c>
      <c r="BJ86" s="20">
        <v>3.888477087020874</v>
      </c>
      <c r="BK86" s="20">
        <v>3.89219069480896</v>
      </c>
      <c r="BL86" s="20">
        <v>3.8954005241394043</v>
      </c>
      <c r="BM86" s="20">
        <v>3.899341344833374</v>
      </c>
      <c r="BN86" s="20">
        <v>3.9014301300048828</v>
      </c>
      <c r="BO86" s="20">
        <v>3.9038233757019043</v>
      </c>
      <c r="BP86" s="20">
        <v>3.9049627780914307</v>
      </c>
      <c r="BQ86" s="20">
        <v>3.9057636260986328</v>
      </c>
      <c r="BR86" s="20">
        <v>3.9063766002655029</v>
      </c>
      <c r="BS86" s="20">
        <v>3.906421422958374</v>
      </c>
      <c r="BT86" s="20">
        <v>3.905987024307251</v>
      </c>
      <c r="BU86" s="20">
        <v>3.9053866863250732</v>
      </c>
      <c r="BV86" s="20">
        <v>3.9045553207397461</v>
      </c>
      <c r="BW86" s="20">
        <v>3.9029040336608887</v>
      </c>
      <c r="BX86" s="20">
        <v>3.9015524387359619</v>
      </c>
      <c r="BY86" s="20">
        <v>3.8991777896881104</v>
      </c>
      <c r="BZ86" s="20">
        <v>3.8973784446716309</v>
      </c>
      <c r="CA86" s="20">
        <v>3.8954174518585205</v>
      </c>
      <c r="CB86" s="20">
        <v>3.892193078994751</v>
      </c>
      <c r="CC86" s="20">
        <v>3.889866828918457</v>
      </c>
      <c r="CD86" s="20">
        <v>3.8861315250396729</v>
      </c>
      <c r="CE86" s="20">
        <v>3.8834877014160156</v>
      </c>
      <c r="CF86" s="20">
        <v>3.8807287216186523</v>
      </c>
      <c r="CG86" s="20">
        <v>3.876387357711792</v>
      </c>
      <c r="CH86" s="20">
        <v>3.8733663558959961</v>
      </c>
      <c r="CI86" s="20">
        <v>3.8686575889587402</v>
      </c>
      <c r="CJ86" s="20">
        <v>3.8654072284698486</v>
      </c>
      <c r="CK86" s="20">
        <v>3.8620734214782715</v>
      </c>
      <c r="CL86" s="20">
        <v>3.8569252490997314</v>
      </c>
      <c r="CM86" s="20">
        <v>3.8534009456634521</v>
      </c>
      <c r="CN86" s="20">
        <v>3.8479845523834229</v>
      </c>
      <c r="CO86" s="20">
        <v>3.8442926406860352</v>
      </c>
      <c r="CP86" s="20">
        <v>3.8405392169952393</v>
      </c>
      <c r="CQ86" s="20">
        <v>3.8348009586334229</v>
      </c>
      <c r="CR86" s="20">
        <v>3.8309075832366943</v>
      </c>
      <c r="CS86" s="20">
        <v>3.82497239112854</v>
      </c>
      <c r="CT86" s="20">
        <v>3.820955753326416</v>
      </c>
      <c r="CU86" s="20">
        <v>3.8168938159942627</v>
      </c>
      <c r="CV86" s="20">
        <v>3.8107216358184814</v>
      </c>
      <c r="CW86" s="20">
        <v>3.8065567016601562</v>
      </c>
      <c r="CX86" s="20">
        <v>3.8002393245697021</v>
      </c>
      <c r="CY86" s="20">
        <v>3.7959840297698975</v>
      </c>
      <c r="CZ86" s="20">
        <v>3.7852039337158203</v>
      </c>
      <c r="DA86" s="20">
        <v>3.7808396816253662</v>
      </c>
      <c r="DB86" s="20">
        <v>3.7742421627044678</v>
      </c>
      <c r="DC86" s="20">
        <v>3.7698116302490234</v>
      </c>
      <c r="DD86" s="20">
        <v>3.765357494354248</v>
      </c>
      <c r="DE86" s="20">
        <v>3.7586333751678467</v>
      </c>
      <c r="DF86" s="20">
        <v>3.7541241645812988</v>
      </c>
      <c r="DG86" s="20">
        <v>3.7473232746124268</v>
      </c>
      <c r="DH86" s="20">
        <v>3.7427666187286377</v>
      </c>
      <c r="DI86" s="20">
        <v>3.7381925582885742</v>
      </c>
      <c r="DJ86" s="20">
        <v>3.7313015460968018</v>
      </c>
      <c r="DK86" s="20">
        <v>3.7266888618469238</v>
      </c>
      <c r="DL86" s="20">
        <v>3.7197437286376953</v>
      </c>
      <c r="DM86" s="20">
        <v>3.7150976657867432</v>
      </c>
      <c r="DN86" s="20">
        <v>3.710439920425415</v>
      </c>
      <c r="DO86" s="20">
        <v>3.7034320831298828</v>
      </c>
      <c r="DP86" s="20">
        <v>3.6987478733062744</v>
      </c>
      <c r="DQ86" s="20">
        <v>3.6917037963867187</v>
      </c>
      <c r="DR86" s="20">
        <v>3.6869971752166748</v>
      </c>
      <c r="DS86" s="20">
        <v>3.6822824478149414</v>
      </c>
      <c r="DT86" s="20">
        <v>3.6751976013183594</v>
      </c>
      <c r="DU86" s="20">
        <v>3.6704659461975098</v>
      </c>
      <c r="DV86" s="20">
        <v>3.6633577346801758</v>
      </c>
      <c r="DW86" s="20">
        <v>3.6586124897003174</v>
      </c>
      <c r="DX86" s="20">
        <v>3.6538627147674561</v>
      </c>
      <c r="DY86" s="20">
        <v>3.6467301845550537</v>
      </c>
      <c r="DZ86" s="20">
        <v>3.6419706344604492</v>
      </c>
      <c r="EA86" s="20">
        <v>3.6348257064819336</v>
      </c>
      <c r="EB86" s="20">
        <v>3.6300590038299561</v>
      </c>
      <c r="EC86" s="20">
        <v>3.6252903938293457</v>
      </c>
      <c r="ED86" s="20">
        <v>3.6181340217590332</v>
      </c>
      <c r="EE86" s="20">
        <v>3.613361120223999</v>
      </c>
      <c r="EF86" s="20">
        <v>3.6062004566192627</v>
      </c>
      <c r="EG86" s="20">
        <v>3.6014258861541748</v>
      </c>
      <c r="EH86" s="20">
        <v>3.5966508388519287</v>
      </c>
      <c r="EI86" s="20">
        <v>3.5894887447357178</v>
      </c>
      <c r="EJ86" s="20">
        <v>3.584714412689209</v>
      </c>
      <c r="EK86" s="20">
        <v>3.5775542259216309</v>
      </c>
      <c r="EL86" s="20">
        <v>3.5727818012237549</v>
      </c>
      <c r="EM86" s="20">
        <v>3.5680105686187744</v>
      </c>
      <c r="EN86" s="20">
        <v>3.5608565807342529</v>
      </c>
      <c r="EO86" s="20">
        <v>3.5560896396636963</v>
      </c>
      <c r="EP86" s="20">
        <v>3.5489425659179687</v>
      </c>
      <c r="EQ86" s="20">
        <v>3.5441803932189941</v>
      </c>
      <c r="ER86" s="20">
        <v>3.5394208431243896</v>
      </c>
      <c r="ES86" s="20">
        <v>3.5322861671447754</v>
      </c>
      <c r="ET86" s="20">
        <v>3.5275330543518066</v>
      </c>
      <c r="EU86" s="20">
        <v>3.520409107208252</v>
      </c>
      <c r="EV86" s="20">
        <v>3.5156636238098145</v>
      </c>
      <c r="EW86" s="20">
        <v>3.5109212398529053</v>
      </c>
      <c r="EX86" s="20">
        <v>3.5038142204284668</v>
      </c>
      <c r="EY86" s="20">
        <v>3.4990804195404053</v>
      </c>
      <c r="EZ86" s="20">
        <v>3.4919869899749756</v>
      </c>
      <c r="FA86" s="20">
        <v>3.4872627258300781</v>
      </c>
      <c r="FB86" s="20">
        <v>3.4825425148010254</v>
      </c>
      <c r="FC86" s="20">
        <v>3.4754695892333984</v>
      </c>
      <c r="FD86" s="20">
        <v>3.470759391784668</v>
      </c>
      <c r="FE86" s="20">
        <v>3.4637022018432617</v>
      </c>
      <c r="FF86" s="20">
        <v>3.4590027332305908</v>
      </c>
      <c r="FG86" s="20">
        <v>3.454308032989502</v>
      </c>
      <c r="FH86" s="20">
        <v>3.4472742080688477</v>
      </c>
      <c r="FI86" s="20">
        <v>3.4425904750823975</v>
      </c>
      <c r="FJ86" s="20">
        <v>3.4355742931365967</v>
      </c>
      <c r="FK86" s="20">
        <v>3.4309027194976807</v>
      </c>
      <c r="FL86" s="20">
        <v>3.4262359142303467</v>
      </c>
      <c r="FM86" s="20">
        <v>3.4192452430725098</v>
      </c>
      <c r="FN86" s="20">
        <v>3.41459059715271</v>
      </c>
      <c r="FO86" s="20">
        <v>3.407618522644043</v>
      </c>
      <c r="FP86" s="20">
        <v>3.4029767513275146</v>
      </c>
      <c r="FQ86" s="20">
        <v>3.3983399868011475</v>
      </c>
      <c r="FR86" s="20">
        <v>3.3913948535919189</v>
      </c>
      <c r="FS86" s="20">
        <v>3.3867712020874023</v>
      </c>
      <c r="FT86" s="20">
        <v>3.3798458576202393</v>
      </c>
      <c r="FU86" s="20">
        <v>3.3752355575561523</v>
      </c>
      <c r="FV86" s="20">
        <v>3.3706305027008057</v>
      </c>
      <c r="FW86" s="20">
        <v>3.3637332916259766</v>
      </c>
      <c r="FX86" s="20">
        <v>3.3591420650482178</v>
      </c>
      <c r="FY86" s="20">
        <v>3.3522651195526123</v>
      </c>
      <c r="FZ86" s="20">
        <v>3.3476874828338623</v>
      </c>
      <c r="GA86" s="20">
        <v>3.3431150913238525</v>
      </c>
      <c r="GB86" s="20">
        <v>3.3362672328948975</v>
      </c>
      <c r="GC86" s="20">
        <v>3.3317091464996338</v>
      </c>
      <c r="GD86" s="20">
        <v>3.3248822689056396</v>
      </c>
      <c r="GE86" s="20">
        <v>3.3203380107879639</v>
      </c>
      <c r="GF86" s="20">
        <v>3.3157994747161865</v>
      </c>
      <c r="GG86" s="20">
        <v>3.3090023994445801</v>
      </c>
      <c r="GH86" s="20">
        <v>3.3044776916503906</v>
      </c>
      <c r="GI86" s="20">
        <v>3.2977018356323242</v>
      </c>
      <c r="GJ86" s="20">
        <v>3.29319167137146</v>
      </c>
      <c r="GK86" s="20">
        <v>3.2886874675750732</v>
      </c>
      <c r="GL86" s="20">
        <v>3.2819416522979736</v>
      </c>
      <c r="GM86" s="20">
        <v>3.277451753616333</v>
      </c>
      <c r="GN86" s="20">
        <v>3.2707273960113525</v>
      </c>
      <c r="GO86" s="20">
        <v>3.2662515640258789</v>
      </c>
      <c r="GP86" s="20">
        <v>3.2617819309234619</v>
      </c>
      <c r="GQ86" s="20">
        <v>3.2550880908966064</v>
      </c>
      <c r="GR86" s="20">
        <v>3.2506327629089355</v>
      </c>
      <c r="GS86" s="20">
        <v>3.2439603805541992</v>
      </c>
      <c r="GT86" s="20">
        <v>3.2395195960998535</v>
      </c>
      <c r="GU86" s="20">
        <v>3.23537278175354</v>
      </c>
    </row>
    <row r="87" spans="1:203" x14ac:dyDescent="0.25">
      <c r="A87" s="9" t="s">
        <v>119</v>
      </c>
      <c r="B87" s="23">
        <v>19</v>
      </c>
      <c r="C87" s="23">
        <v>3</v>
      </c>
      <c r="D87" s="20">
        <v>0</v>
      </c>
      <c r="E87" s="20">
        <v>7.5632409425452352E-4</v>
      </c>
      <c r="F87" s="20">
        <v>7.6008629985153675E-3</v>
      </c>
      <c r="G87" s="20">
        <v>2.8794631361961365E-2</v>
      </c>
      <c r="H87" s="20">
        <v>6.8447798490524292E-2</v>
      </c>
      <c r="I87" s="20">
        <v>0.12936452031135559</v>
      </c>
      <c r="J87" s="20">
        <v>0.19041027128696442</v>
      </c>
      <c r="K87" s="20">
        <v>0.28705361485481262</v>
      </c>
      <c r="L87" s="20">
        <v>0.39095556735992432</v>
      </c>
      <c r="M87" s="20">
        <v>0.52709710597991943</v>
      </c>
      <c r="N87" s="20">
        <v>0.60377359390258789</v>
      </c>
      <c r="O87" s="20">
        <v>0.73453181982040405</v>
      </c>
      <c r="P87" s="20">
        <v>0.88684350252151489</v>
      </c>
      <c r="Q87" s="20">
        <v>0.99107390642166138</v>
      </c>
      <c r="R87" s="20">
        <v>1.0903494358062744</v>
      </c>
      <c r="S87" s="20">
        <v>1.2252407073974609</v>
      </c>
      <c r="T87" s="20">
        <v>1.3383190631866455</v>
      </c>
      <c r="U87" s="20">
        <v>1.4540727138519287</v>
      </c>
      <c r="V87" s="20">
        <v>1.5265716314315796</v>
      </c>
      <c r="W87" s="20">
        <v>1.6280442476272583</v>
      </c>
      <c r="X87" s="20">
        <v>1.7303268909454346</v>
      </c>
      <c r="Y87" s="20">
        <v>1.8289307355880737</v>
      </c>
      <c r="Z87" s="20">
        <v>1.9121893644332886</v>
      </c>
      <c r="AA87" s="20">
        <v>1.9685090780258179</v>
      </c>
      <c r="AB87" s="20">
        <v>2.0523471832275391</v>
      </c>
      <c r="AC87" s="20">
        <v>2.1228868961334229</v>
      </c>
      <c r="AD87" s="20">
        <v>2.1910114288330078</v>
      </c>
      <c r="AE87" s="20">
        <v>2.2592387199401855</v>
      </c>
      <c r="AF87" s="20">
        <v>2.324040412902832</v>
      </c>
      <c r="AG87" s="20">
        <v>2.3577878475189209</v>
      </c>
      <c r="AH87" s="20">
        <v>2.4149961471557617</v>
      </c>
      <c r="AI87" s="20">
        <v>2.469235897064209</v>
      </c>
      <c r="AJ87" s="20">
        <v>2.5146586894989014</v>
      </c>
      <c r="AK87" s="20">
        <v>2.5583381652832031</v>
      </c>
      <c r="AL87" s="20">
        <v>2.5904016494750977</v>
      </c>
      <c r="AM87" s="20">
        <v>2.6281895637512207</v>
      </c>
      <c r="AN87" s="20">
        <v>2.6644659042358398</v>
      </c>
      <c r="AO87" s="20">
        <v>2.7008228302001953</v>
      </c>
      <c r="AP87" s="20">
        <v>2.7336819171905518</v>
      </c>
      <c r="AQ87" s="20">
        <v>2.7536213397979736</v>
      </c>
      <c r="AR87" s="20">
        <v>2.7819652557373047</v>
      </c>
      <c r="AS87" s="20">
        <v>2.8085756301879883</v>
      </c>
      <c r="AT87" s="20">
        <v>2.8340215682983398</v>
      </c>
      <c r="AU87" s="20">
        <v>2.8557806015014648</v>
      </c>
      <c r="AV87" s="20">
        <v>2.8724861145019531</v>
      </c>
      <c r="AW87" s="20">
        <v>2.8922755718231201</v>
      </c>
      <c r="AX87" s="20">
        <v>2.9103062152862549</v>
      </c>
      <c r="AY87" s="20">
        <v>2.9267251491546631</v>
      </c>
      <c r="AZ87" s="20">
        <v>2.9416317939758301</v>
      </c>
      <c r="BA87" s="20">
        <v>2.9519383907318115</v>
      </c>
      <c r="BB87" s="20">
        <v>2.9696192741394043</v>
      </c>
      <c r="BC87" s="20">
        <v>2.9804463386535645</v>
      </c>
      <c r="BD87" s="20">
        <v>2.9892327785491943</v>
      </c>
      <c r="BE87" s="20">
        <v>2.9981820583343506</v>
      </c>
      <c r="BF87" s="20">
        <v>3.0063226222991943</v>
      </c>
      <c r="BG87" s="20">
        <v>3.0169806480407715</v>
      </c>
      <c r="BH87" s="20">
        <v>3.0230934619903564</v>
      </c>
      <c r="BI87" s="20">
        <v>3.0288693904876709</v>
      </c>
      <c r="BJ87" s="20">
        <v>3.0362977981567383</v>
      </c>
      <c r="BK87" s="20">
        <v>3.0406513214111328</v>
      </c>
      <c r="BL87" s="20">
        <v>3.0464677810668945</v>
      </c>
      <c r="BM87" s="20">
        <v>3.0498960018157959</v>
      </c>
      <c r="BN87" s="20">
        <v>3.0529594421386719</v>
      </c>
      <c r="BO87" s="20">
        <v>3.0566835403442383</v>
      </c>
      <c r="BP87" s="20">
        <v>3.0587491989135742</v>
      </c>
      <c r="BQ87" s="20">
        <v>3.0604996681213379</v>
      </c>
      <c r="BR87" s="20">
        <v>3.062565803527832</v>
      </c>
      <c r="BS87" s="20">
        <v>3.0635910034179687</v>
      </c>
      <c r="BT87" s="20">
        <v>3.0646326541900635</v>
      </c>
      <c r="BU87" s="20">
        <v>3.0650146007537842</v>
      </c>
      <c r="BV87" s="20">
        <v>3.0651600360870361</v>
      </c>
      <c r="BW87" s="20">
        <v>3.0649595260620117</v>
      </c>
      <c r="BX87" s="20">
        <v>3.0645620822906494</v>
      </c>
      <c r="BY87" s="20">
        <v>3.0635948181152344</v>
      </c>
      <c r="BZ87" s="20">
        <v>3.0627164840698242</v>
      </c>
      <c r="CA87" s="20">
        <v>3.0616612434387207</v>
      </c>
      <c r="CB87" s="20">
        <v>3.0597658157348633</v>
      </c>
      <c r="CC87" s="20">
        <v>3.058305025100708</v>
      </c>
      <c r="CD87" s="20">
        <v>3.0558373928070068</v>
      </c>
      <c r="CE87" s="20">
        <v>3.0540180206298828</v>
      </c>
      <c r="CF87" s="20">
        <v>3.0520672798156738</v>
      </c>
      <c r="CG87" s="20">
        <v>3.0489082336425781</v>
      </c>
      <c r="CH87" s="20">
        <v>3.0466556549072266</v>
      </c>
      <c r="CI87" s="20">
        <v>3.0430710315704346</v>
      </c>
      <c r="CJ87" s="20">
        <v>3.0405523777008057</v>
      </c>
      <c r="CK87" s="20">
        <v>3.037935733795166</v>
      </c>
      <c r="CL87" s="20">
        <v>3.0338389873504639</v>
      </c>
      <c r="CM87" s="20">
        <v>3.0309991836547852</v>
      </c>
      <c r="CN87" s="20">
        <v>3.0265877246856689</v>
      </c>
      <c r="CO87" s="20">
        <v>3.0235512256622314</v>
      </c>
      <c r="CP87" s="20">
        <v>3.0204429626464844</v>
      </c>
      <c r="CQ87" s="20">
        <v>3.0156538486480713</v>
      </c>
      <c r="CR87" s="20">
        <v>3.0123815536499023</v>
      </c>
      <c r="CS87" s="20">
        <v>3.0073614120483398</v>
      </c>
      <c r="CT87" s="20">
        <v>3.0039448738098145</v>
      </c>
      <c r="CU87" s="20">
        <v>3.0004758834838867</v>
      </c>
      <c r="CV87" s="20">
        <v>2.9951796531677246</v>
      </c>
      <c r="CW87" s="20">
        <v>2.991591215133667</v>
      </c>
      <c r="CX87" s="20">
        <v>2.9861273765563965</v>
      </c>
      <c r="CY87" s="20">
        <v>2.9824342727661133</v>
      </c>
      <c r="CZ87" s="20">
        <v>2.9730403423309326</v>
      </c>
      <c r="DA87" s="20">
        <v>2.9692232608795166</v>
      </c>
      <c r="DB87" s="20">
        <v>2.96343994140625</v>
      </c>
      <c r="DC87" s="20">
        <v>2.9595487117767334</v>
      </c>
      <c r="DD87" s="20">
        <v>2.9556303024291992</v>
      </c>
      <c r="DE87" s="20">
        <v>2.9497056007385254</v>
      </c>
      <c r="DF87" s="20">
        <v>2.9457263946533203</v>
      </c>
      <c r="DG87" s="20">
        <v>2.9397175312042236</v>
      </c>
      <c r="DH87" s="20">
        <v>2.9356865882873535</v>
      </c>
      <c r="DI87" s="20">
        <v>2.9316370487213135</v>
      </c>
      <c r="DJ87" s="20">
        <v>2.925529956817627</v>
      </c>
      <c r="DK87" s="20">
        <v>2.9214389324188232</v>
      </c>
      <c r="DL87" s="20">
        <v>2.9152748584747314</v>
      </c>
      <c r="DM87" s="20">
        <v>2.9111485481262207</v>
      </c>
      <c r="DN87" s="20">
        <v>2.9070100784301758</v>
      </c>
      <c r="DO87" s="20">
        <v>2.9007809162139893</v>
      </c>
      <c r="DP87" s="20">
        <v>2.8966150283813477</v>
      </c>
      <c r="DQ87" s="20">
        <v>2.8903491497039795</v>
      </c>
      <c r="DR87" s="20">
        <v>2.8861610889434814</v>
      </c>
      <c r="DS87" s="20">
        <v>2.8819653987884521</v>
      </c>
      <c r="DT87" s="20">
        <v>2.8756589889526367</v>
      </c>
      <c r="DU87" s="20">
        <v>2.8714470863342285</v>
      </c>
      <c r="DV87" s="20">
        <v>2.8651189804077148</v>
      </c>
      <c r="DW87" s="20">
        <v>2.8608942031860352</v>
      </c>
      <c r="DX87" s="20">
        <v>2.8566653728485107</v>
      </c>
      <c r="DY87" s="20">
        <v>2.8503155708312988</v>
      </c>
      <c r="DZ87" s="20">
        <v>2.8460783958435059</v>
      </c>
      <c r="EA87" s="20">
        <v>2.8397185802459717</v>
      </c>
      <c r="EB87" s="20">
        <v>2.8354761600494385</v>
      </c>
      <c r="EC87" s="20">
        <v>2.8312320709228516</v>
      </c>
      <c r="ED87" s="20">
        <v>2.8248641490936279</v>
      </c>
      <c r="EE87" s="20">
        <v>2.8206179141998291</v>
      </c>
      <c r="EF87" s="20">
        <v>2.8142485618591309</v>
      </c>
      <c r="EG87" s="20">
        <v>2.8100025653839111</v>
      </c>
      <c r="EH87" s="20">
        <v>2.8057568073272705</v>
      </c>
      <c r="EI87" s="20">
        <v>2.7993900775909424</v>
      </c>
      <c r="EJ87" s="20">
        <v>2.7951469421386719</v>
      </c>
      <c r="EK87" s="20">
        <v>2.7887849807739258</v>
      </c>
      <c r="EL87" s="20">
        <v>2.7845456600189209</v>
      </c>
      <c r="EM87" s="20">
        <v>2.7803084850311279</v>
      </c>
      <c r="EN87" s="20">
        <v>2.7739570140838623</v>
      </c>
      <c r="EO87" s="20">
        <v>2.7697255611419678</v>
      </c>
      <c r="EP87" s="20">
        <v>2.7633838653564453</v>
      </c>
      <c r="EQ87" s="20">
        <v>2.7591595649719238</v>
      </c>
      <c r="ER87" s="20">
        <v>2.7549383640289307</v>
      </c>
      <c r="ES87" s="20">
        <v>2.748612642288208</v>
      </c>
      <c r="ET87" s="20">
        <v>2.7444000244140625</v>
      </c>
      <c r="EU87" s="20">
        <v>2.7380874156951904</v>
      </c>
      <c r="EV87" s="20">
        <v>2.7338838577270508</v>
      </c>
      <c r="EW87" s="20">
        <v>2.7296843528747559</v>
      </c>
      <c r="EX87" s="20">
        <v>2.7233922481536865</v>
      </c>
      <c r="EY87" s="20">
        <v>2.719202995300293</v>
      </c>
      <c r="EZ87" s="20">
        <v>2.7129271030426025</v>
      </c>
      <c r="FA87" s="20">
        <v>2.7087485790252686</v>
      </c>
      <c r="FB87" s="20">
        <v>2.7045748233795166</v>
      </c>
      <c r="FC87" s="20">
        <v>2.6983222961425781</v>
      </c>
      <c r="FD87" s="20">
        <v>2.6941602230072021</v>
      </c>
      <c r="FE87" s="20">
        <v>2.6879258155822754</v>
      </c>
      <c r="FF87" s="20">
        <v>2.6837754249572754</v>
      </c>
      <c r="FG87" s="20">
        <v>2.6796305179595947</v>
      </c>
      <c r="FH87" s="20">
        <v>2.67342209815979</v>
      </c>
      <c r="FI87" s="20">
        <v>2.6692895889282227</v>
      </c>
      <c r="FJ87" s="20">
        <v>2.6631004810333252</v>
      </c>
      <c r="FK87" s="20">
        <v>2.6589806079864502</v>
      </c>
      <c r="FL87" s="20">
        <v>2.6548664569854736</v>
      </c>
      <c r="FM87" s="20">
        <v>2.6487052440643311</v>
      </c>
      <c r="FN87" s="20">
        <v>2.644603967666626</v>
      </c>
      <c r="FO87" s="20">
        <v>2.638463020324707</v>
      </c>
      <c r="FP87" s="20">
        <v>2.6343758106231689</v>
      </c>
      <c r="FQ87" s="20">
        <v>2.6302940845489502</v>
      </c>
      <c r="FR87" s="20">
        <v>2.6241817474365234</v>
      </c>
      <c r="FS87" s="20">
        <v>2.6201140880584717</v>
      </c>
      <c r="FT87" s="20">
        <v>2.6140227317810059</v>
      </c>
      <c r="FU87" s="20">
        <v>2.609968900680542</v>
      </c>
      <c r="FV87" s="20">
        <v>2.6059205532073975</v>
      </c>
      <c r="FW87" s="20">
        <v>2.5998592376708984</v>
      </c>
      <c r="FX87" s="20">
        <v>2.5958254337310791</v>
      </c>
      <c r="FY87" s="20">
        <v>2.5897853374481201</v>
      </c>
      <c r="FZ87" s="20">
        <v>2.5857656002044678</v>
      </c>
      <c r="GA87" s="20">
        <v>2.581751823425293</v>
      </c>
      <c r="GB87" s="20">
        <v>2.5757420063018799</v>
      </c>
      <c r="GC87" s="20">
        <v>2.5717430114746094</v>
      </c>
      <c r="GD87" s="20">
        <v>2.5657548904418945</v>
      </c>
      <c r="GE87" s="20">
        <v>2.5617702007293701</v>
      </c>
      <c r="GF87" s="20">
        <v>2.5577912330627441</v>
      </c>
      <c r="GG87" s="20">
        <v>2.5518338680267334</v>
      </c>
      <c r="GH87" s="20">
        <v>2.5478696823120117</v>
      </c>
      <c r="GI87" s="20">
        <v>2.5419342517852783</v>
      </c>
      <c r="GJ87" s="20">
        <v>2.5379843711853027</v>
      </c>
      <c r="GK87" s="20">
        <v>2.5340406894683838</v>
      </c>
      <c r="GL87" s="20">
        <v>2.5281360149383545</v>
      </c>
      <c r="GM87" s="20">
        <v>2.5242071151733398</v>
      </c>
      <c r="GN87" s="20">
        <v>2.5183243751525879</v>
      </c>
      <c r="GO87" s="20">
        <v>2.5144100189208984</v>
      </c>
      <c r="GP87" s="20">
        <v>2.5105016231536865</v>
      </c>
      <c r="GQ87" s="20">
        <v>2.5046498775482178</v>
      </c>
      <c r="GR87" s="20">
        <v>2.5007562637329102</v>
      </c>
      <c r="GS87" s="20">
        <v>2.4949264526367187</v>
      </c>
      <c r="GT87" s="20">
        <v>2.4910473823547363</v>
      </c>
      <c r="GU87" s="20">
        <v>2.4876730442047119</v>
      </c>
    </row>
    <row r="88" spans="1:203" x14ac:dyDescent="0.25">
      <c r="A88" s="9" t="s">
        <v>119</v>
      </c>
      <c r="B88" s="23">
        <v>48</v>
      </c>
      <c r="C88" s="23">
        <v>3</v>
      </c>
      <c r="D88" s="20">
        <v>0</v>
      </c>
      <c r="E88" s="20">
        <v>7.3290156433358788E-4</v>
      </c>
      <c r="F88" s="20">
        <v>7.0084035396575928E-3</v>
      </c>
      <c r="G88" s="20">
        <v>2.8978524729609489E-2</v>
      </c>
      <c r="H88" s="20">
        <v>5.0632484257221222E-2</v>
      </c>
      <c r="I88" s="20">
        <v>9.2948213219642639E-2</v>
      </c>
      <c r="J88" s="20">
        <v>0.13211464881896973</v>
      </c>
      <c r="K88" s="20">
        <v>0.19357350468635559</v>
      </c>
      <c r="L88" s="20">
        <v>0.26409721374511719</v>
      </c>
      <c r="M88" s="20">
        <v>0.32334339618682861</v>
      </c>
      <c r="N88" s="20">
        <v>0.39927676320075989</v>
      </c>
      <c r="O88" s="20">
        <v>0.4452456533908844</v>
      </c>
      <c r="P88" s="20">
        <v>0.51609897613525391</v>
      </c>
      <c r="Q88" s="20">
        <v>0.58573806285858154</v>
      </c>
      <c r="R88" s="20">
        <v>0.65522480010986328</v>
      </c>
      <c r="S88" s="20">
        <v>0.72514110803604126</v>
      </c>
      <c r="T88" s="20">
        <v>0.78950363397598267</v>
      </c>
      <c r="U88" s="20">
        <v>0.85194838047027588</v>
      </c>
      <c r="V88" s="20">
        <v>0.91870236396789551</v>
      </c>
      <c r="W88" s="20">
        <v>0.97479820251464844</v>
      </c>
      <c r="X88" s="20">
        <v>1.0303165912628174</v>
      </c>
      <c r="Y88" s="20">
        <v>1.0886281728744507</v>
      </c>
      <c r="Z88" s="20">
        <v>1.1375299692153931</v>
      </c>
      <c r="AA88" s="20">
        <v>1.1849992275238037</v>
      </c>
      <c r="AB88" s="20">
        <v>1.2338898181915283</v>
      </c>
      <c r="AC88" s="20">
        <v>1.2743567228317261</v>
      </c>
      <c r="AD88" s="20">
        <v>1.3156038522720337</v>
      </c>
      <c r="AE88" s="20">
        <v>1.3540167808532715</v>
      </c>
      <c r="AF88" s="20">
        <v>1.3890597820281982</v>
      </c>
      <c r="AG88" s="20">
        <v>1.4216511249542236</v>
      </c>
      <c r="AH88" s="20">
        <v>1.4529750347137451</v>
      </c>
      <c r="AI88" s="20">
        <v>1.4812486171722412</v>
      </c>
      <c r="AJ88" s="20">
        <v>1.5091323852539063</v>
      </c>
      <c r="AK88" s="20">
        <v>1.5353132486343384</v>
      </c>
      <c r="AL88" s="20">
        <v>1.5528444051742554</v>
      </c>
      <c r="AM88" s="20">
        <v>1.5731395483016968</v>
      </c>
      <c r="AN88" s="20">
        <v>1.5915993452072144</v>
      </c>
      <c r="AO88" s="20">
        <v>1.6136347055435181</v>
      </c>
      <c r="AP88" s="20">
        <v>1.6270778179168701</v>
      </c>
      <c r="AQ88" s="20">
        <v>1.6455267667770386</v>
      </c>
      <c r="AR88" s="20">
        <v>1.6568921804428101</v>
      </c>
      <c r="AS88" s="20">
        <v>1.6670523881912231</v>
      </c>
      <c r="AT88" s="20">
        <v>1.6778631210327148</v>
      </c>
      <c r="AU88" s="20">
        <v>1.6897658109664917</v>
      </c>
      <c r="AV88" s="20">
        <v>1.7013430595397949</v>
      </c>
      <c r="AW88" s="20">
        <v>1.7082982063293457</v>
      </c>
      <c r="AX88" s="20">
        <v>1.7146856784820557</v>
      </c>
      <c r="AY88" s="20">
        <v>1.7232778072357178</v>
      </c>
      <c r="AZ88" s="20">
        <v>1.7283937931060791</v>
      </c>
      <c r="BA88" s="20">
        <v>1.7352254390716553</v>
      </c>
      <c r="BB88" s="20">
        <v>1.7392594814300537</v>
      </c>
      <c r="BC88" s="20">
        <v>1.7429080009460449</v>
      </c>
      <c r="BD88" s="20">
        <v>1.7477120161056519</v>
      </c>
      <c r="BE88" s="20">
        <v>1.750502347946167</v>
      </c>
      <c r="BF88" s="20">
        <v>1.7541224956512451</v>
      </c>
      <c r="BG88" s="20">
        <v>1.756187915802002</v>
      </c>
      <c r="BH88" s="20">
        <v>1.7579960823059082</v>
      </c>
      <c r="BI88" s="20">
        <v>1.7602633237838745</v>
      </c>
      <c r="BJ88" s="20">
        <v>1.7615009546279907</v>
      </c>
      <c r="BK88" s="20">
        <v>1.7629828453063965</v>
      </c>
      <c r="BL88" s="20">
        <v>1.7637404203414917</v>
      </c>
      <c r="BM88" s="20">
        <v>1.7643282413482666</v>
      </c>
      <c r="BN88" s="20">
        <v>1.764915943145752</v>
      </c>
      <c r="BO88" s="20">
        <v>1.7651269435882568</v>
      </c>
      <c r="BP88" s="20">
        <v>1.7651965618133545</v>
      </c>
      <c r="BQ88" s="20">
        <v>1.7650910615921021</v>
      </c>
      <c r="BR88" s="20">
        <v>1.7648736238479614</v>
      </c>
      <c r="BS88" s="20">
        <v>1.7643533945083618</v>
      </c>
      <c r="BT88" s="20">
        <v>1.7638872861862183</v>
      </c>
      <c r="BU88" s="20">
        <v>1.7630248069763184</v>
      </c>
      <c r="BV88" s="20">
        <v>1.7623492479324341</v>
      </c>
      <c r="BW88" s="20">
        <v>1.7615994215011597</v>
      </c>
      <c r="BX88" s="20">
        <v>1.7603461742401123</v>
      </c>
      <c r="BY88" s="20">
        <v>1.7594312429428101</v>
      </c>
      <c r="BZ88" s="20">
        <v>1.7579499483108521</v>
      </c>
      <c r="CA88" s="20">
        <v>1.7568954229354858</v>
      </c>
      <c r="CB88" s="20">
        <v>1.755791187286377</v>
      </c>
      <c r="CC88" s="20">
        <v>1.7540483474731445</v>
      </c>
      <c r="CD88" s="20">
        <v>1.7528332471847534</v>
      </c>
      <c r="CE88" s="20">
        <v>1.7509371042251587</v>
      </c>
      <c r="CF88" s="20">
        <v>1.7496275901794434</v>
      </c>
      <c r="CG88" s="20">
        <v>1.7482845783233643</v>
      </c>
      <c r="CH88" s="20">
        <v>1.7462111711502075</v>
      </c>
      <c r="CI88" s="20">
        <v>1.7447926998138428</v>
      </c>
      <c r="CJ88" s="20">
        <v>1.74261474609375</v>
      </c>
      <c r="CK88" s="20">
        <v>1.7411317825317383</v>
      </c>
      <c r="CL88" s="20">
        <v>1.7396256923675537</v>
      </c>
      <c r="CM88" s="20">
        <v>1.7373262643814087</v>
      </c>
      <c r="CN88" s="20">
        <v>1.7357683181762695</v>
      </c>
      <c r="CO88" s="20">
        <v>1.7333966493606567</v>
      </c>
      <c r="CP88" s="20">
        <v>1.7317941188812256</v>
      </c>
      <c r="CQ88" s="20">
        <v>1.7301756143569946</v>
      </c>
      <c r="CR88" s="20">
        <v>1.727719783782959</v>
      </c>
      <c r="CS88" s="20">
        <v>1.7260651588439941</v>
      </c>
      <c r="CT88" s="20">
        <v>1.7235593795776367</v>
      </c>
      <c r="CU88" s="20">
        <v>1.7218737602233887</v>
      </c>
      <c r="CV88" s="20">
        <v>1.7201770544052124</v>
      </c>
      <c r="CW88" s="20">
        <v>1.7176125049591064</v>
      </c>
      <c r="CX88" s="20">
        <v>1.7158907651901245</v>
      </c>
      <c r="CY88" s="20">
        <v>1.7132914066314697</v>
      </c>
      <c r="CZ88" s="20">
        <v>1.7097971439361572</v>
      </c>
      <c r="DA88" s="20">
        <v>1.7071571350097656</v>
      </c>
      <c r="DB88" s="20">
        <v>1.7053889036178589</v>
      </c>
      <c r="DC88" s="20">
        <v>1.702724814414978</v>
      </c>
      <c r="DD88" s="20">
        <v>1.700941801071167</v>
      </c>
      <c r="DE88" s="20">
        <v>1.6991534233093262</v>
      </c>
      <c r="DF88" s="20">
        <v>1.6964616775512695</v>
      </c>
      <c r="DG88" s="20">
        <v>1.6946616172790527</v>
      </c>
      <c r="DH88" s="20">
        <v>1.6919537782669067</v>
      </c>
      <c r="DI88" s="20">
        <v>1.6901438236236572</v>
      </c>
      <c r="DJ88" s="20">
        <v>1.6883302927017212</v>
      </c>
      <c r="DK88" s="20">
        <v>1.6856042146682739</v>
      </c>
      <c r="DL88" s="20">
        <v>1.6837831735610962</v>
      </c>
      <c r="DM88" s="20">
        <v>1.6810466051101685</v>
      </c>
      <c r="DN88" s="20">
        <v>1.6792192459106445</v>
      </c>
      <c r="DO88" s="20">
        <v>1.6773897409439087</v>
      </c>
      <c r="DP88" s="20">
        <v>1.6746418476104736</v>
      </c>
      <c r="DQ88" s="20">
        <v>1.6728078126907349</v>
      </c>
      <c r="DR88" s="20">
        <v>1.6700539588928223</v>
      </c>
      <c r="DS88" s="20">
        <v>1.668216347694397</v>
      </c>
      <c r="DT88" s="20">
        <v>1.6663776636123657</v>
      </c>
      <c r="DU88" s="20">
        <v>1.663617730140686</v>
      </c>
      <c r="DV88" s="20">
        <v>1.6617766618728638</v>
      </c>
      <c r="DW88" s="20">
        <v>1.6590138673782349</v>
      </c>
      <c r="DX88" s="20">
        <v>1.657171368598938</v>
      </c>
      <c r="DY88" s="20">
        <v>1.6553283929824829</v>
      </c>
      <c r="DZ88" s="20">
        <v>1.6525635719299316</v>
      </c>
      <c r="EA88" s="20">
        <v>1.6507201194763184</v>
      </c>
      <c r="EB88" s="20">
        <v>1.6479549407958984</v>
      </c>
      <c r="EC88" s="20">
        <v>1.6461116075515747</v>
      </c>
      <c r="ED88" s="20">
        <v>1.6442683935165405</v>
      </c>
      <c r="EE88" s="20">
        <v>1.641504168510437</v>
      </c>
      <c r="EF88" s="20">
        <v>1.6396616697311401</v>
      </c>
      <c r="EG88" s="20">
        <v>1.6368989944458008</v>
      </c>
      <c r="EH88" s="20">
        <v>1.635057806968689</v>
      </c>
      <c r="EI88" s="20">
        <v>1.6332173347473145</v>
      </c>
      <c r="EJ88" s="20">
        <v>1.6304577589035034</v>
      </c>
      <c r="EK88" s="20">
        <v>1.6286190748214722</v>
      </c>
      <c r="EL88" s="20">
        <v>1.6258625984191895</v>
      </c>
      <c r="EM88" s="20">
        <v>1.6240259408950806</v>
      </c>
      <c r="EN88" s="20">
        <v>1.6221903562545776</v>
      </c>
      <c r="EO88" s="20">
        <v>1.6194387674331665</v>
      </c>
      <c r="EP88" s="20">
        <v>1.6176056861877441</v>
      </c>
      <c r="EQ88" s="20">
        <v>1.6148581504821777</v>
      </c>
      <c r="ER88" s="20">
        <v>1.6130280494689941</v>
      </c>
      <c r="ES88" s="20">
        <v>1.6111990213394165</v>
      </c>
      <c r="ET88" s="20">
        <v>1.6084578037261963</v>
      </c>
      <c r="EU88" s="20">
        <v>1.606631875038147</v>
      </c>
      <c r="EV88" s="20">
        <v>1.6038956642150879</v>
      </c>
      <c r="EW88" s="20">
        <v>1.6020731925964355</v>
      </c>
      <c r="EX88" s="20">
        <v>1.6002521514892578</v>
      </c>
      <c r="EY88" s="20">
        <v>1.5975230932235718</v>
      </c>
      <c r="EZ88" s="20">
        <v>1.5957056283950806</v>
      </c>
      <c r="FA88" s="20">
        <v>1.5929821729660034</v>
      </c>
      <c r="FB88" s="20">
        <v>1.5911685228347778</v>
      </c>
      <c r="FC88" s="20">
        <v>1.5893563032150269</v>
      </c>
      <c r="FD88" s="20">
        <v>1.5866410732269287</v>
      </c>
      <c r="FE88" s="20">
        <v>1.5848327875137329</v>
      </c>
      <c r="FF88" s="20">
        <v>1.5821233987808228</v>
      </c>
      <c r="FG88" s="20">
        <v>1.5803194046020508</v>
      </c>
      <c r="FH88" s="20">
        <v>1.5785168409347534</v>
      </c>
      <c r="FI88" s="20">
        <v>1.5758161544799805</v>
      </c>
      <c r="FJ88" s="20">
        <v>1.5740178823471069</v>
      </c>
      <c r="FK88" s="20">
        <v>1.5713236331939697</v>
      </c>
      <c r="FL88" s="20">
        <v>1.5695295333862305</v>
      </c>
      <c r="FM88" s="20">
        <v>1.567737340927124</v>
      </c>
      <c r="FN88" s="20">
        <v>1.5650520324707031</v>
      </c>
      <c r="FO88" s="20">
        <v>1.5632641315460205</v>
      </c>
      <c r="FP88" s="20">
        <v>1.5605857372283936</v>
      </c>
      <c r="FQ88" s="20">
        <v>1.5588022470474243</v>
      </c>
      <c r="FR88" s="20">
        <v>1.5570205450057983</v>
      </c>
      <c r="FS88" s="20">
        <v>1.5543514490127563</v>
      </c>
      <c r="FT88" s="20">
        <v>1.5525743961334229</v>
      </c>
      <c r="FU88" s="20">
        <v>1.5499119758605957</v>
      </c>
      <c r="FV88" s="20">
        <v>1.5481394529342651</v>
      </c>
      <c r="FW88" s="20">
        <v>1.5463687181472778</v>
      </c>
      <c r="FX88" s="20">
        <v>1.5437160730361938</v>
      </c>
      <c r="FY88" s="20">
        <v>1.541949987411499</v>
      </c>
      <c r="FZ88" s="20">
        <v>1.5393043756484985</v>
      </c>
      <c r="GA88" s="20">
        <v>1.5375429391860962</v>
      </c>
      <c r="GB88" s="20">
        <v>1.5357832908630371</v>
      </c>
      <c r="GC88" s="20">
        <v>1.5331475734710693</v>
      </c>
      <c r="GD88" s="20">
        <v>1.5313925743103027</v>
      </c>
      <c r="GE88" s="20">
        <v>1.5287637710571289</v>
      </c>
      <c r="GF88" s="20">
        <v>1.5270136594772339</v>
      </c>
      <c r="GG88" s="20">
        <v>1.5252654552459717</v>
      </c>
      <c r="GH88" s="20">
        <v>1.5226465463638306</v>
      </c>
      <c r="GI88" s="20">
        <v>1.5209029912948608</v>
      </c>
      <c r="GJ88" s="20">
        <v>1.5182912349700928</v>
      </c>
      <c r="GK88" s="20">
        <v>1.5165524482727051</v>
      </c>
      <c r="GL88" s="20">
        <v>1.5148154497146606</v>
      </c>
      <c r="GM88" s="20">
        <v>1.5122138261795044</v>
      </c>
      <c r="GN88" s="20">
        <v>1.5104817152023315</v>
      </c>
      <c r="GO88" s="20">
        <v>1.5078870058059692</v>
      </c>
      <c r="GP88" s="20">
        <v>1.506159782409668</v>
      </c>
      <c r="GQ88" s="20">
        <v>1.5044342279434204</v>
      </c>
      <c r="GR88" s="20">
        <v>1.5018497705459595</v>
      </c>
      <c r="GS88" s="20">
        <v>1.5001291036605835</v>
      </c>
      <c r="GT88" s="20">
        <v>1.4975516796112061</v>
      </c>
      <c r="GU88" s="20">
        <v>1.4963828325271606</v>
      </c>
    </row>
    <row r="89" spans="1:203" x14ac:dyDescent="0.25">
      <c r="A89" s="9" t="s">
        <v>119</v>
      </c>
      <c r="B89" s="23">
        <v>27</v>
      </c>
      <c r="C89" s="23">
        <v>3</v>
      </c>
      <c r="D89" s="20">
        <v>0</v>
      </c>
      <c r="E89" s="20">
        <v>9.7618304425850511E-4</v>
      </c>
      <c r="F89" s="20">
        <v>9.1668432578444481E-3</v>
      </c>
      <c r="G89" s="20">
        <v>4.0738821029663086E-2</v>
      </c>
      <c r="H89" s="20">
        <v>7.2431713342666626E-2</v>
      </c>
      <c r="I89" s="20">
        <v>0.1548646092414856</v>
      </c>
      <c r="J89" s="20">
        <v>0.21915508806705475</v>
      </c>
      <c r="K89" s="20">
        <v>0.29200863838195801</v>
      </c>
      <c r="L89" s="20">
        <v>0.41369563341140747</v>
      </c>
      <c r="M89" s="20">
        <v>0.50074350833892822</v>
      </c>
      <c r="N89" s="20">
        <v>0.63656437397003174</v>
      </c>
      <c r="O89" s="20">
        <v>0.72878158092498779</v>
      </c>
      <c r="P89" s="20">
        <v>0.82109421491622925</v>
      </c>
      <c r="Q89" s="20">
        <v>0.95786529779434204</v>
      </c>
      <c r="R89" s="20">
        <v>1.0469098091125488</v>
      </c>
      <c r="S89" s="20">
        <v>1.1759644746780396</v>
      </c>
      <c r="T89" s="20">
        <v>1.2584370374679565</v>
      </c>
      <c r="U89" s="20">
        <v>1.3377387523651123</v>
      </c>
      <c r="V89" s="20">
        <v>1.450360894203186</v>
      </c>
      <c r="W89" s="20">
        <v>1.5210694074630737</v>
      </c>
      <c r="X89" s="20">
        <v>1.6204702854156494</v>
      </c>
      <c r="Y89" s="20">
        <v>1.6823086738586426</v>
      </c>
      <c r="Z89" s="20">
        <v>1.7406539916992187</v>
      </c>
      <c r="AA89" s="20">
        <v>1.8217804431915283</v>
      </c>
      <c r="AB89" s="20">
        <v>1.8717368841171265</v>
      </c>
      <c r="AC89" s="20">
        <v>1.94074547290802</v>
      </c>
      <c r="AD89" s="20">
        <v>1.9829710721969604</v>
      </c>
      <c r="AE89" s="20">
        <v>2.022315502166748</v>
      </c>
      <c r="AF89" s="20">
        <v>2.0762045383453369</v>
      </c>
      <c r="AG89" s="20">
        <v>2.1088967323303223</v>
      </c>
      <c r="AH89" s="20">
        <v>2.1533980369567871</v>
      </c>
      <c r="AI89" s="20">
        <v>2.180220365524292</v>
      </c>
      <c r="AJ89" s="20">
        <v>2.2049064636230469</v>
      </c>
      <c r="AK89" s="20">
        <v>2.2381834983825684</v>
      </c>
      <c r="AL89" s="20">
        <v>2.2580292224884033</v>
      </c>
      <c r="AM89" s="20">
        <v>2.2845556735992432</v>
      </c>
      <c r="AN89" s="20">
        <v>2.3002257347106934</v>
      </c>
      <c r="AO89" s="20">
        <v>2.3143963813781738</v>
      </c>
      <c r="AP89" s="20">
        <v>2.3330399990081787</v>
      </c>
      <c r="AQ89" s="20">
        <v>2.3438525199890137</v>
      </c>
      <c r="AR89" s="20">
        <v>2.3578479290008545</v>
      </c>
      <c r="AS89" s="20">
        <v>2.3658058643341064</v>
      </c>
      <c r="AT89" s="20">
        <v>2.372748851776123</v>
      </c>
      <c r="AU89" s="20">
        <v>2.3814048767089844</v>
      </c>
      <c r="AV89" s="20">
        <v>2.3860936164855957</v>
      </c>
      <c r="AW89" s="20">
        <v>2.3916475772857666</v>
      </c>
      <c r="AX89" s="20">
        <v>2.394442081451416</v>
      </c>
      <c r="AY89" s="20">
        <v>2.3965685367584229</v>
      </c>
      <c r="AZ89" s="20">
        <v>2.3986055850982666</v>
      </c>
      <c r="BA89" s="20">
        <v>2.3992586135864258</v>
      </c>
      <c r="BB89" s="20">
        <v>2.3992786407470703</v>
      </c>
      <c r="BC89" s="20">
        <v>2.3987059593200684</v>
      </c>
      <c r="BD89" s="20">
        <v>2.3977036476135254</v>
      </c>
      <c r="BE89" s="20">
        <v>2.3954637050628662</v>
      </c>
      <c r="BF89" s="20">
        <v>2.3935208320617676</v>
      </c>
      <c r="BG89" s="20">
        <v>2.3899991512298584</v>
      </c>
      <c r="BH89" s="20">
        <v>2.3872814178466797</v>
      </c>
      <c r="BI89" s="20">
        <v>2.3842942714691162</v>
      </c>
      <c r="BJ89" s="20">
        <v>2.3793525695800781</v>
      </c>
      <c r="BK89" s="20">
        <v>2.3757781982421875</v>
      </c>
      <c r="BL89" s="20">
        <v>2.3700404167175293</v>
      </c>
      <c r="BM89" s="20">
        <v>2.3659873008728027</v>
      </c>
      <c r="BN89" s="20">
        <v>2.3617687225341797</v>
      </c>
      <c r="BO89" s="20">
        <v>2.3551592826843262</v>
      </c>
      <c r="BP89" s="20">
        <v>2.3505830764770508</v>
      </c>
      <c r="BQ89" s="20">
        <v>2.3434908390045166</v>
      </c>
      <c r="BR89" s="20">
        <v>2.3386261463165283</v>
      </c>
      <c r="BS89" s="20">
        <v>2.3336625099182129</v>
      </c>
      <c r="BT89" s="20">
        <v>2.3260498046875</v>
      </c>
      <c r="BU89" s="20">
        <v>2.3208744525909424</v>
      </c>
      <c r="BV89" s="20">
        <v>2.3129785060882568</v>
      </c>
      <c r="BW89" s="20">
        <v>2.3076348304748535</v>
      </c>
      <c r="BX89" s="20">
        <v>2.302234411239624</v>
      </c>
      <c r="BY89" s="20">
        <v>2.2940387725830078</v>
      </c>
      <c r="BZ89" s="20">
        <v>2.2885186672210693</v>
      </c>
      <c r="CA89" s="20">
        <v>2.2801644802093506</v>
      </c>
      <c r="CB89" s="20">
        <v>2.2745513916015625</v>
      </c>
      <c r="CC89" s="20">
        <v>2.2689077854156494</v>
      </c>
      <c r="CD89" s="20">
        <v>2.2603919506072998</v>
      </c>
      <c r="CE89" s="20">
        <v>2.254685640335083</v>
      </c>
      <c r="CF89" s="20">
        <v>2.246088981628418</v>
      </c>
      <c r="CG89" s="20">
        <v>2.2403366565704346</v>
      </c>
      <c r="CH89" s="20">
        <v>2.2345702648162842</v>
      </c>
      <c r="CI89" s="20">
        <v>2.2258977890014648</v>
      </c>
      <c r="CJ89" s="20">
        <v>2.2201039791107178</v>
      </c>
      <c r="CK89" s="20">
        <v>2.2113990783691406</v>
      </c>
      <c r="CL89" s="20">
        <v>2.2055885791778564</v>
      </c>
      <c r="CM89" s="20">
        <v>2.1997740268707275</v>
      </c>
      <c r="CN89" s="20">
        <v>2.1910469532012939</v>
      </c>
      <c r="CO89" s="20">
        <v>2.1852273941040039</v>
      </c>
      <c r="CP89" s="20">
        <v>2.1764981746673584</v>
      </c>
      <c r="CQ89" s="20">
        <v>2.170680046081543</v>
      </c>
      <c r="CR89" s="20">
        <v>2.1648643016815186</v>
      </c>
      <c r="CS89" s="20">
        <v>2.1561462879180908</v>
      </c>
      <c r="CT89" s="20">
        <v>2.1503396034240723</v>
      </c>
      <c r="CU89" s="20">
        <v>2.1416385173797607</v>
      </c>
      <c r="CV89" s="20">
        <v>2.1358447074890137</v>
      </c>
      <c r="CW89" s="20">
        <v>2.1300573348999023</v>
      </c>
      <c r="CX89" s="20">
        <v>2.1213891506195068</v>
      </c>
      <c r="CY89" s="20">
        <v>2.1156198978424072</v>
      </c>
      <c r="CZ89" s="20">
        <v>2.1012318134307861</v>
      </c>
      <c r="DA89" s="20">
        <v>2.095491886138916</v>
      </c>
      <c r="DB89" s="20">
        <v>2.0868995189666748</v>
      </c>
      <c r="DC89" s="20">
        <v>2.0811831951141357</v>
      </c>
      <c r="DD89" s="20">
        <v>2.0726275444030762</v>
      </c>
      <c r="DE89" s="20">
        <v>2.0669369697570801</v>
      </c>
      <c r="DF89" s="20">
        <v>2.0612568855285645</v>
      </c>
      <c r="DG89" s="20">
        <v>2.0527572631835937</v>
      </c>
      <c r="DH89" s="20">
        <v>2.0471048355102539</v>
      </c>
      <c r="DI89" s="20">
        <v>2.0386471748352051</v>
      </c>
      <c r="DJ89" s="20">
        <v>2.0330233573913574</v>
      </c>
      <c r="DK89" s="20">
        <v>2.0274112224578857</v>
      </c>
      <c r="DL89" s="20">
        <v>2.0190155506134033</v>
      </c>
      <c r="DM89" s="20">
        <v>2.0134334564208984</v>
      </c>
      <c r="DN89" s="20">
        <v>2.0050835609436035</v>
      </c>
      <c r="DO89" s="20">
        <v>1.9995323419570923</v>
      </c>
      <c r="DP89" s="20">
        <v>1.9939935207366943</v>
      </c>
      <c r="DQ89" s="20">
        <v>1.9857094287872314</v>
      </c>
      <c r="DR89" s="20">
        <v>1.9802025556564331</v>
      </c>
      <c r="DS89" s="20">
        <v>1.9719661474227905</v>
      </c>
      <c r="DT89" s="20">
        <v>1.9664913415908813</v>
      </c>
      <c r="DU89" s="20">
        <v>1.9610298871994019</v>
      </c>
      <c r="DV89" s="20">
        <v>1.9528617858886719</v>
      </c>
      <c r="DW89" s="20">
        <v>1.9474328756332397</v>
      </c>
      <c r="DX89" s="20">
        <v>1.9393143653869629</v>
      </c>
      <c r="DY89" s="20">
        <v>1.9339187145233154</v>
      </c>
      <c r="DZ89" s="20">
        <v>1.9285362958908081</v>
      </c>
      <c r="EA89" s="20">
        <v>1.9204877614974976</v>
      </c>
      <c r="EB89" s="20">
        <v>1.915138840675354</v>
      </c>
      <c r="EC89" s="20">
        <v>1.9071406126022339</v>
      </c>
      <c r="ED89" s="20">
        <v>1.9018254280090332</v>
      </c>
      <c r="EE89" s="20">
        <v>1.8965235948562622</v>
      </c>
      <c r="EF89" s="20">
        <v>1.8885962963104248</v>
      </c>
      <c r="EG89" s="20">
        <v>1.8833284378051758</v>
      </c>
      <c r="EH89" s="20">
        <v>1.8754520416259766</v>
      </c>
      <c r="EI89" s="20">
        <v>1.87021803855896</v>
      </c>
      <c r="EJ89" s="20">
        <v>1.8649976253509521</v>
      </c>
      <c r="EK89" s="20">
        <v>1.8571926355361938</v>
      </c>
      <c r="EL89" s="20">
        <v>1.852006196975708</v>
      </c>
      <c r="EM89" s="20">
        <v>1.8442521095275879</v>
      </c>
      <c r="EN89" s="20">
        <v>1.8390997648239136</v>
      </c>
      <c r="EO89" s="20">
        <v>1.833961009979248</v>
      </c>
      <c r="EP89" s="20">
        <v>1.8262783288955688</v>
      </c>
      <c r="EQ89" s="20">
        <v>1.8211735486984253</v>
      </c>
      <c r="ER89" s="20">
        <v>1.8135418891906738</v>
      </c>
      <c r="ES89" s="20">
        <v>1.8084709644317627</v>
      </c>
      <c r="ET89" s="20">
        <v>1.8034137487411499</v>
      </c>
      <c r="EU89" s="20">
        <v>1.7958531379699707</v>
      </c>
      <c r="EV89" s="20">
        <v>1.7908296585083008</v>
      </c>
      <c r="EW89" s="20">
        <v>1.7833198308944702</v>
      </c>
      <c r="EX89" s="20">
        <v>1.7783302068710327</v>
      </c>
      <c r="EY89" s="20">
        <v>1.7733540534973145</v>
      </c>
      <c r="EZ89" s="20">
        <v>1.7659149169921875</v>
      </c>
      <c r="FA89" s="20">
        <v>1.760972261428833</v>
      </c>
      <c r="FB89" s="20">
        <v>1.753583550453186</v>
      </c>
      <c r="FC89" s="20">
        <v>1.7486745119094849</v>
      </c>
      <c r="FD89" s="20">
        <v>1.7437788248062134</v>
      </c>
      <c r="FE89" s="20">
        <v>1.7364600896835327</v>
      </c>
      <c r="FF89" s="20">
        <v>1.7315977811813354</v>
      </c>
      <c r="FG89" s="20">
        <v>1.7243291139602661</v>
      </c>
      <c r="FH89" s="20">
        <v>1.7194998264312744</v>
      </c>
      <c r="FI89" s="20">
        <v>1.7146838903427124</v>
      </c>
      <c r="FJ89" s="20">
        <v>1.7074846029281616</v>
      </c>
      <c r="FK89" s="20">
        <v>1.7027015686035156</v>
      </c>
      <c r="FL89" s="20">
        <v>1.6955515146255493</v>
      </c>
      <c r="FM89" s="20">
        <v>1.6908013820648193</v>
      </c>
      <c r="FN89" s="20">
        <v>1.6860641241073608</v>
      </c>
      <c r="FO89" s="20">
        <v>1.6789828538894653</v>
      </c>
      <c r="FP89" s="20">
        <v>1.6742782592773437</v>
      </c>
      <c r="FQ89" s="20">
        <v>1.6672457456588745</v>
      </c>
      <c r="FR89" s="20">
        <v>1.6625735759735107</v>
      </c>
      <c r="FS89" s="20">
        <v>1.657914400100708</v>
      </c>
      <c r="FT89" s="20">
        <v>1.6509495973587036</v>
      </c>
      <c r="FU89" s="20">
        <v>1.64632248878479</v>
      </c>
      <c r="FV89" s="20">
        <v>1.6394057273864746</v>
      </c>
      <c r="FW89" s="20">
        <v>1.6348105669021606</v>
      </c>
      <c r="FX89" s="20">
        <v>1.6302282810211182</v>
      </c>
      <c r="FY89" s="20">
        <v>1.6233783960342407</v>
      </c>
      <c r="FZ89" s="20">
        <v>1.6188277006149292</v>
      </c>
      <c r="GA89" s="20">
        <v>1.612025260925293</v>
      </c>
      <c r="GB89" s="20">
        <v>1.6075061559677124</v>
      </c>
      <c r="GC89" s="20">
        <v>1.6029995679855347</v>
      </c>
      <c r="GD89" s="20">
        <v>1.5962631702423096</v>
      </c>
      <c r="GE89" s="20">
        <v>1.5917878150939941</v>
      </c>
      <c r="GF89" s="20">
        <v>1.5850981473922729</v>
      </c>
      <c r="GG89" s="20">
        <v>1.5806537866592407</v>
      </c>
      <c r="GH89" s="20">
        <v>1.5762219429016113</v>
      </c>
      <c r="GI89" s="20">
        <v>1.5695971250534058</v>
      </c>
      <c r="GJ89" s="20">
        <v>1.5651960372924805</v>
      </c>
      <c r="GK89" s="20">
        <v>1.5586174726486206</v>
      </c>
      <c r="GL89" s="20">
        <v>1.5542469024658203</v>
      </c>
      <c r="GM89" s="20">
        <v>1.5498886108398437</v>
      </c>
      <c r="GN89" s="20">
        <v>1.5433739423751831</v>
      </c>
      <c r="GO89" s="20">
        <v>1.5390459299087524</v>
      </c>
      <c r="GP89" s="20">
        <v>1.5325765609741211</v>
      </c>
      <c r="GQ89" s="20">
        <v>1.5282787084579468</v>
      </c>
      <c r="GR89" s="20">
        <v>1.5239928960800171</v>
      </c>
      <c r="GS89" s="20">
        <v>1.5175864696502686</v>
      </c>
      <c r="GT89" s="20">
        <v>1.5133304595947266</v>
      </c>
      <c r="GU89" s="20">
        <v>1.5088362693786621</v>
      </c>
    </row>
    <row r="90" spans="1:203" x14ac:dyDescent="0.25">
      <c r="A90" s="9" t="s">
        <v>119</v>
      </c>
      <c r="B90" s="23">
        <v>72</v>
      </c>
      <c r="C90" s="23">
        <v>3</v>
      </c>
      <c r="D90" s="20">
        <v>0</v>
      </c>
      <c r="E90" s="20">
        <v>7.5688044307753444E-4</v>
      </c>
      <c r="F90" s="20">
        <v>7.9602012410759926E-3</v>
      </c>
      <c r="G90" s="20">
        <v>2.8485985472798347E-2</v>
      </c>
      <c r="H90" s="20">
        <v>7.0321656763553619E-2</v>
      </c>
      <c r="I90" s="20">
        <v>0.12311620265245438</v>
      </c>
      <c r="J90" s="20">
        <v>0.21443115174770355</v>
      </c>
      <c r="K90" s="20">
        <v>0.28659588098526001</v>
      </c>
      <c r="L90" s="20">
        <v>0.36663231253623962</v>
      </c>
      <c r="M90" s="20">
        <v>0.49440720677375793</v>
      </c>
      <c r="N90" s="20">
        <v>0.58792001008987427</v>
      </c>
      <c r="O90" s="20">
        <v>0.72118943929672241</v>
      </c>
      <c r="P90" s="20">
        <v>0.84867453575134277</v>
      </c>
      <c r="Q90" s="20">
        <v>0.93500405550003052</v>
      </c>
      <c r="R90" s="20">
        <v>1.0574147701263428</v>
      </c>
      <c r="S90" s="20">
        <v>1.1848592758178711</v>
      </c>
      <c r="T90" s="20">
        <v>1.3016107082366943</v>
      </c>
      <c r="U90" s="20">
        <v>1.4164589643478394</v>
      </c>
      <c r="V90" s="20">
        <v>1.5299738645553589</v>
      </c>
      <c r="W90" s="20">
        <v>1.6409271955490112</v>
      </c>
      <c r="X90" s="20">
        <v>1.7354177236557007</v>
      </c>
      <c r="Y90" s="20">
        <v>1.7994320392608643</v>
      </c>
      <c r="Z90" s="20">
        <v>1.8947458267211914</v>
      </c>
      <c r="AA90" s="20">
        <v>1.9736583232879639</v>
      </c>
      <c r="AB90" s="20">
        <v>2.0491514205932617</v>
      </c>
      <c r="AC90" s="20">
        <v>2.1242079734802246</v>
      </c>
      <c r="AD90" s="20">
        <v>2.194385290145874</v>
      </c>
      <c r="AE90" s="20">
        <v>2.2297160625457764</v>
      </c>
      <c r="AF90" s="20">
        <v>2.2896885871887207</v>
      </c>
      <c r="AG90" s="20">
        <v>2.3453695774078369</v>
      </c>
      <c r="AH90" s="20">
        <v>2.3904743194580078</v>
      </c>
      <c r="AI90" s="20">
        <v>2.4330587387084961</v>
      </c>
      <c r="AJ90" s="20">
        <v>2.4640195369720459</v>
      </c>
      <c r="AK90" s="20">
        <v>2.4991991519927979</v>
      </c>
      <c r="AL90" s="20">
        <v>2.5323138236999512</v>
      </c>
      <c r="AM90" s="20">
        <v>2.5645971298217773</v>
      </c>
      <c r="AN90" s="20">
        <v>2.5943186283111572</v>
      </c>
      <c r="AO90" s="20">
        <v>2.6182842254638672</v>
      </c>
      <c r="AP90" s="20">
        <v>2.6407153606414795</v>
      </c>
      <c r="AQ90" s="20">
        <v>2.6559402942657471</v>
      </c>
      <c r="AR90" s="20">
        <v>2.6755876541137695</v>
      </c>
      <c r="AS90" s="20">
        <v>2.6933178901672363</v>
      </c>
      <c r="AT90" s="20">
        <v>2.7093288898468018</v>
      </c>
      <c r="AU90" s="20">
        <v>2.7243640422821045</v>
      </c>
      <c r="AV90" s="20">
        <v>2.7367587089538574</v>
      </c>
      <c r="AW90" s="20">
        <v>2.7462289333343506</v>
      </c>
      <c r="AX90" s="20">
        <v>2.757056713104248</v>
      </c>
      <c r="AY90" s="20">
        <v>2.7685344219207764</v>
      </c>
      <c r="AZ90" s="20">
        <v>2.7736771106719971</v>
      </c>
      <c r="BA90" s="20">
        <v>2.7813959121704102</v>
      </c>
      <c r="BB90" s="20">
        <v>2.7906107902526855</v>
      </c>
      <c r="BC90" s="20">
        <v>2.7962064743041992</v>
      </c>
      <c r="BD90" s="20">
        <v>2.8006017208099365</v>
      </c>
      <c r="BE90" s="20">
        <v>2.8047745227813721</v>
      </c>
      <c r="BF90" s="20">
        <v>2.809023380279541</v>
      </c>
      <c r="BG90" s="20">
        <v>2.813258171081543</v>
      </c>
      <c r="BH90" s="20">
        <v>2.8157908916473389</v>
      </c>
      <c r="BI90" s="20">
        <v>2.8190450668334961</v>
      </c>
      <c r="BJ90" s="20">
        <v>2.8207626342773438</v>
      </c>
      <c r="BK90" s="20">
        <v>2.8222017288208008</v>
      </c>
      <c r="BL90" s="20">
        <v>2.8238513469696045</v>
      </c>
      <c r="BM90" s="20">
        <v>2.8246121406555176</v>
      </c>
      <c r="BN90" s="20">
        <v>2.8253004550933838</v>
      </c>
      <c r="BO90" s="20">
        <v>2.8254742622375488</v>
      </c>
      <c r="BP90" s="20">
        <v>2.8254327774047852</v>
      </c>
      <c r="BQ90" s="20">
        <v>2.824988842010498</v>
      </c>
      <c r="BR90" s="20">
        <v>2.8244526386260986</v>
      </c>
      <c r="BS90" s="20">
        <v>2.8233098983764648</v>
      </c>
      <c r="BT90" s="20">
        <v>2.8223345279693604</v>
      </c>
      <c r="BU90" s="20">
        <v>2.821197509765625</v>
      </c>
      <c r="BV90" s="20">
        <v>2.8192048072814941</v>
      </c>
      <c r="BW90" s="20">
        <v>2.817695140838623</v>
      </c>
      <c r="BX90" s="20">
        <v>2.8151745796203613</v>
      </c>
      <c r="BY90" s="20">
        <v>2.8133327960968018</v>
      </c>
      <c r="BZ90" s="20">
        <v>2.8113682270050049</v>
      </c>
      <c r="CA90" s="20">
        <v>2.808204174041748</v>
      </c>
      <c r="CB90" s="20">
        <v>2.8059568405151367</v>
      </c>
      <c r="CC90" s="20">
        <v>2.8023920059204102</v>
      </c>
      <c r="CD90" s="20">
        <v>2.7998926639556885</v>
      </c>
      <c r="CE90" s="20">
        <v>2.7973003387451172</v>
      </c>
      <c r="CF90" s="20">
        <v>2.7932460308074951</v>
      </c>
      <c r="CG90" s="20">
        <v>2.7904386520385742</v>
      </c>
      <c r="CH90" s="20">
        <v>2.7860803604125977</v>
      </c>
      <c r="CI90" s="20">
        <v>2.7830815315246582</v>
      </c>
      <c r="CJ90" s="20">
        <v>2.7800121307373047</v>
      </c>
      <c r="CK90" s="20">
        <v>2.775282621383667</v>
      </c>
      <c r="CL90" s="20">
        <v>2.7720506191253662</v>
      </c>
      <c r="CM90" s="20">
        <v>2.7670910358428955</v>
      </c>
      <c r="CN90" s="20">
        <v>2.7637138366699219</v>
      </c>
      <c r="CO90" s="20">
        <v>2.7602839469909668</v>
      </c>
      <c r="CP90" s="20">
        <v>2.7550442218780518</v>
      </c>
      <c r="CQ90" s="20">
        <v>2.7514917850494385</v>
      </c>
      <c r="CR90" s="20">
        <v>2.7460794448852539</v>
      </c>
      <c r="CS90" s="20">
        <v>2.7424180507659912</v>
      </c>
      <c r="CT90" s="20">
        <v>2.7387173175811768</v>
      </c>
      <c r="CU90" s="20">
        <v>2.733095645904541</v>
      </c>
      <c r="CV90" s="20">
        <v>2.7293033599853516</v>
      </c>
      <c r="CW90" s="20">
        <v>2.7235531806945801</v>
      </c>
      <c r="CX90" s="20">
        <v>2.7196810245513916</v>
      </c>
      <c r="CY90" s="20">
        <v>2.7157793045043945</v>
      </c>
      <c r="CZ90" s="20">
        <v>2.7059061527252197</v>
      </c>
      <c r="DA90" s="20">
        <v>2.6999077796936035</v>
      </c>
      <c r="DB90" s="20">
        <v>2.6958808898925781</v>
      </c>
      <c r="DC90" s="20">
        <v>2.6918325424194336</v>
      </c>
      <c r="DD90" s="20">
        <v>2.6857230663299561</v>
      </c>
      <c r="DE90" s="20">
        <v>2.6816270351409912</v>
      </c>
      <c r="DF90" s="20">
        <v>2.6754505634307861</v>
      </c>
      <c r="DG90" s="20">
        <v>2.6713130474090576</v>
      </c>
      <c r="DH90" s="20">
        <v>2.6671607494354248</v>
      </c>
      <c r="DI90" s="20">
        <v>2.6609063148498535</v>
      </c>
      <c r="DJ90" s="20">
        <v>2.6567208766937256</v>
      </c>
      <c r="DK90" s="20">
        <v>2.6504209041595459</v>
      </c>
      <c r="DL90" s="20">
        <v>2.646207332611084</v>
      </c>
      <c r="DM90" s="20">
        <v>2.6419837474822998</v>
      </c>
      <c r="DN90" s="20">
        <v>2.635631799697876</v>
      </c>
      <c r="DO90" s="20">
        <v>2.6313865184783936</v>
      </c>
      <c r="DP90" s="20">
        <v>2.6250050067901611</v>
      </c>
      <c r="DQ90" s="20">
        <v>2.6207420825958252</v>
      </c>
      <c r="DR90" s="20">
        <v>2.6164734363555908</v>
      </c>
      <c r="DS90" s="20">
        <v>2.6100602149963379</v>
      </c>
      <c r="DT90" s="20">
        <v>2.605778694152832</v>
      </c>
      <c r="DU90" s="20">
        <v>2.5993485450744629</v>
      </c>
      <c r="DV90" s="20">
        <v>2.595057487487793</v>
      </c>
      <c r="DW90" s="20">
        <v>2.5907630920410156</v>
      </c>
      <c r="DX90" s="20">
        <v>2.5843172073364258</v>
      </c>
      <c r="DY90" s="20">
        <v>2.58001708984375</v>
      </c>
      <c r="DZ90" s="20">
        <v>2.5735645294189453</v>
      </c>
      <c r="EA90" s="20">
        <v>2.5692610740661621</v>
      </c>
      <c r="EB90" s="20">
        <v>2.5649569034576416</v>
      </c>
      <c r="EC90" s="20">
        <v>2.5585002899169922</v>
      </c>
      <c r="ED90" s="20">
        <v>2.5541956424713135</v>
      </c>
      <c r="EE90" s="20">
        <v>2.5477399826049805</v>
      </c>
      <c r="EF90" s="20">
        <v>2.5434370040893555</v>
      </c>
      <c r="EG90" s="20">
        <v>2.5391349792480469</v>
      </c>
      <c r="EH90" s="20">
        <v>2.5326850414276123</v>
      </c>
      <c r="EI90" s="20">
        <v>2.5283868312835693</v>
      </c>
      <c r="EJ90" s="20">
        <v>2.5219433307647705</v>
      </c>
      <c r="EK90" s="20">
        <v>2.5176506042480469</v>
      </c>
      <c r="EL90" s="20">
        <v>2.5133602619171143</v>
      </c>
      <c r="EM90" s="20">
        <v>2.5069296360015869</v>
      </c>
      <c r="EN90" s="20">
        <v>2.5026462078094482</v>
      </c>
      <c r="EO90" s="20">
        <v>2.4962272644042969</v>
      </c>
      <c r="EP90" s="20">
        <v>2.4919519424438477</v>
      </c>
      <c r="EQ90" s="20">
        <v>2.4876804351806641</v>
      </c>
      <c r="ER90" s="20">
        <v>2.4812796115875244</v>
      </c>
      <c r="ES90" s="20">
        <v>2.4770174026489258</v>
      </c>
      <c r="ET90" s="20">
        <v>2.4706318378448486</v>
      </c>
      <c r="EU90" s="20">
        <v>2.4663801193237305</v>
      </c>
      <c r="EV90" s="20">
        <v>2.4621326923370361</v>
      </c>
      <c r="EW90" s="20">
        <v>2.4557697772979736</v>
      </c>
      <c r="EX90" s="20">
        <v>2.4515337944030762</v>
      </c>
      <c r="EY90" s="20">
        <v>2.4451882839202881</v>
      </c>
      <c r="EZ90" s="20">
        <v>2.4409642219543457</v>
      </c>
      <c r="FA90" s="20">
        <v>2.4367451667785645</v>
      </c>
      <c r="FB90" s="20">
        <v>2.4304261207580566</v>
      </c>
      <c r="FC90" s="20">
        <v>2.426220178604126</v>
      </c>
      <c r="FD90" s="20">
        <v>2.4199206829071045</v>
      </c>
      <c r="FE90" s="20">
        <v>2.4157276153564453</v>
      </c>
      <c r="FF90" s="20">
        <v>2.4115400314331055</v>
      </c>
      <c r="FG90" s="20">
        <v>2.4052693843841553</v>
      </c>
      <c r="FH90" s="20">
        <v>2.4010958671569824</v>
      </c>
      <c r="FI90" s="20">
        <v>2.3948462009429932</v>
      </c>
      <c r="FJ90" s="20">
        <v>2.3906869888305664</v>
      </c>
      <c r="FK90" s="20">
        <v>2.3865334987640381</v>
      </c>
      <c r="FL90" s="20">
        <v>2.3803143501281738</v>
      </c>
      <c r="FM90" s="20">
        <v>2.3761754035949707</v>
      </c>
      <c r="FN90" s="20">
        <v>2.369978666305542</v>
      </c>
      <c r="FO90" s="20">
        <v>2.3658549785614014</v>
      </c>
      <c r="FP90" s="20">
        <v>2.3617374897003174</v>
      </c>
      <c r="FQ90" s="20">
        <v>2.3555722236633301</v>
      </c>
      <c r="FR90" s="20">
        <v>2.3514699935913086</v>
      </c>
      <c r="FS90" s="20">
        <v>2.3453280925750732</v>
      </c>
      <c r="FT90" s="20">
        <v>2.3412413597106934</v>
      </c>
      <c r="FU90" s="20">
        <v>2.3371608257293701</v>
      </c>
      <c r="FV90" s="20">
        <v>2.3310518264770508</v>
      </c>
      <c r="FW90" s="20">
        <v>2.3269867897033691</v>
      </c>
      <c r="FX90" s="20">
        <v>2.3209013938903809</v>
      </c>
      <c r="FY90" s="20">
        <v>2.3168525695800781</v>
      </c>
      <c r="FZ90" s="20">
        <v>2.3128101825714111</v>
      </c>
      <c r="GA90" s="20">
        <v>2.3067581653594971</v>
      </c>
      <c r="GB90" s="20">
        <v>2.3027317523956299</v>
      </c>
      <c r="GC90" s="20">
        <v>2.2967040538787842</v>
      </c>
      <c r="GD90" s="20">
        <v>2.2926938533782959</v>
      </c>
      <c r="GE90" s="20">
        <v>2.2886898517608643</v>
      </c>
      <c r="GF90" s="20">
        <v>2.282696008682251</v>
      </c>
      <c r="GG90" s="20">
        <v>2.2787084579467773</v>
      </c>
      <c r="GH90" s="20">
        <v>2.2727391719818115</v>
      </c>
      <c r="GI90" s="20">
        <v>2.2687675952911377</v>
      </c>
      <c r="GJ90" s="20">
        <v>2.2648026943206787</v>
      </c>
      <c r="GK90" s="20">
        <v>2.2588677406311035</v>
      </c>
      <c r="GL90" s="20">
        <v>2.2549192905426025</v>
      </c>
      <c r="GM90" s="20">
        <v>2.2490086555480957</v>
      </c>
      <c r="GN90" s="20">
        <v>2.2450766563415527</v>
      </c>
      <c r="GO90" s="20">
        <v>2.2411508560180664</v>
      </c>
      <c r="GP90" s="20">
        <v>2.2352747917175293</v>
      </c>
      <c r="GQ90" s="20">
        <v>2.231365442276001</v>
      </c>
      <c r="GR90" s="20">
        <v>2.2255139350891113</v>
      </c>
      <c r="GS90" s="20">
        <v>2.2216212749481201</v>
      </c>
      <c r="GT90" s="20">
        <v>2.2177348136901855</v>
      </c>
      <c r="GU90" s="20">
        <v>2.2133989334106445</v>
      </c>
    </row>
    <row r="91" spans="1:203" x14ac:dyDescent="0.25">
      <c r="A91" s="9" t="s">
        <v>119</v>
      </c>
      <c r="B91" s="23">
        <v>39</v>
      </c>
      <c r="C91" s="23">
        <v>3</v>
      </c>
      <c r="D91" s="20">
        <v>0</v>
      </c>
      <c r="E91" s="20">
        <v>7.1436120197176933E-4</v>
      </c>
      <c r="F91" s="20">
        <v>7.4412035755813122E-3</v>
      </c>
      <c r="G91" s="20">
        <v>2.9945449903607368E-2</v>
      </c>
      <c r="H91" s="20">
        <v>6.2878265976905823E-2</v>
      </c>
      <c r="I91" s="20">
        <v>0.13506516814231873</v>
      </c>
      <c r="J91" s="20">
        <v>0.19584853947162628</v>
      </c>
      <c r="K91" s="20">
        <v>0.26697781682014465</v>
      </c>
      <c r="L91" s="20">
        <v>0.39040270447731018</v>
      </c>
      <c r="M91" s="20">
        <v>0.48190084099769592</v>
      </c>
      <c r="N91" s="20">
        <v>0.62961810827255249</v>
      </c>
      <c r="O91" s="20">
        <v>0.73321086168289185</v>
      </c>
      <c r="P91" s="20">
        <v>0.83951467275619507</v>
      </c>
      <c r="Q91" s="20">
        <v>1.0017482042312622</v>
      </c>
      <c r="R91" s="20">
        <v>1.1104017496109009</v>
      </c>
      <c r="S91" s="20">
        <v>1.2721537351608276</v>
      </c>
      <c r="T91" s="20">
        <v>1.3782111406326294</v>
      </c>
      <c r="U91" s="20">
        <v>1.4822095632553101</v>
      </c>
      <c r="V91" s="20">
        <v>1.6333955526351929</v>
      </c>
      <c r="W91" s="20">
        <v>1.7304757833480835</v>
      </c>
      <c r="X91" s="20">
        <v>1.8698874711990356</v>
      </c>
      <c r="Y91" s="20">
        <v>1.9584251642227173</v>
      </c>
      <c r="Z91" s="20">
        <v>2.0432975292205811</v>
      </c>
      <c r="AA91" s="20">
        <v>2.1635868549346924</v>
      </c>
      <c r="AB91" s="20">
        <v>2.2390637397766113</v>
      </c>
      <c r="AC91" s="20">
        <v>2.3452394008636475</v>
      </c>
      <c r="AD91" s="20">
        <v>2.4113965034484863</v>
      </c>
      <c r="AE91" s="20">
        <v>2.4739317893981934</v>
      </c>
      <c r="AF91" s="20">
        <v>2.5611379146575928</v>
      </c>
      <c r="AG91" s="20">
        <v>2.6150276660919189</v>
      </c>
      <c r="AH91" s="20">
        <v>2.6897761821746826</v>
      </c>
      <c r="AI91" s="20">
        <v>2.7357308864593506</v>
      </c>
      <c r="AJ91" s="20">
        <v>2.7787322998046875</v>
      </c>
      <c r="AK91" s="20">
        <v>2.8379831314086914</v>
      </c>
      <c r="AL91" s="20">
        <v>2.8741750717163086</v>
      </c>
      <c r="AM91" s="20">
        <v>2.9238276481628418</v>
      </c>
      <c r="AN91" s="20">
        <v>2.9540274143218994</v>
      </c>
      <c r="AO91" s="20">
        <v>2.9820525646209717</v>
      </c>
      <c r="AP91" s="20">
        <v>3.0202808380126953</v>
      </c>
      <c r="AQ91" s="20">
        <v>3.043398380279541</v>
      </c>
      <c r="AR91" s="20">
        <v>3.0748052597045898</v>
      </c>
      <c r="AS91" s="20">
        <v>3.0937197208404541</v>
      </c>
      <c r="AT91" s="20">
        <v>3.1111342906951904</v>
      </c>
      <c r="AU91" s="20">
        <v>3.1346542835235596</v>
      </c>
      <c r="AV91" s="20">
        <v>3.1487324237823486</v>
      </c>
      <c r="AW91" s="20">
        <v>3.1676580905914307</v>
      </c>
      <c r="AX91" s="20">
        <v>3.1789298057556152</v>
      </c>
      <c r="AY91" s="20">
        <v>3.189211368560791</v>
      </c>
      <c r="AZ91" s="20">
        <v>3.2029273509979248</v>
      </c>
      <c r="BA91" s="20">
        <v>3.2110264301300049</v>
      </c>
      <c r="BB91" s="20">
        <v>3.2217552661895752</v>
      </c>
      <c r="BC91" s="20">
        <v>3.2280397415161133</v>
      </c>
      <c r="BD91" s="20">
        <v>3.2336881160736084</v>
      </c>
      <c r="BE91" s="20">
        <v>3.2410683631896973</v>
      </c>
      <c r="BF91" s="20">
        <v>3.24532151222229</v>
      </c>
      <c r="BG91" s="20">
        <v>3.2507975101470947</v>
      </c>
      <c r="BH91" s="20">
        <v>3.2538964748382568</v>
      </c>
      <c r="BI91" s="20">
        <v>3.256591796875</v>
      </c>
      <c r="BJ91" s="20">
        <v>3.2599420547485352</v>
      </c>
      <c r="BK91" s="20">
        <v>3.2617521286010742</v>
      </c>
      <c r="BL91" s="20">
        <v>3.2638943195343018</v>
      </c>
      <c r="BM91" s="20">
        <v>3.2649719715118408</v>
      </c>
      <c r="BN91" s="20">
        <v>3.2657930850982666</v>
      </c>
      <c r="BO91" s="20">
        <v>3.2665829658508301</v>
      </c>
      <c r="BP91" s="20">
        <v>3.2668392658233643</v>
      </c>
      <c r="BQ91" s="20">
        <v>3.2668561935424805</v>
      </c>
      <c r="BR91" s="20">
        <v>3.2666423320770264</v>
      </c>
      <c r="BS91" s="20">
        <v>3.2662627696990967</v>
      </c>
      <c r="BT91" s="20">
        <v>3.2654070854187012</v>
      </c>
      <c r="BU91" s="20">
        <v>3.2646605968475342</v>
      </c>
      <c r="BV91" s="20">
        <v>3.263300895690918</v>
      </c>
      <c r="BW91" s="20">
        <v>3.2622461318969727</v>
      </c>
      <c r="BX91" s="20">
        <v>3.2610819339752197</v>
      </c>
      <c r="BY91" s="20">
        <v>3.2591452598571777</v>
      </c>
      <c r="BZ91" s="20">
        <v>3.2577366828918457</v>
      </c>
      <c r="CA91" s="20">
        <v>3.2554619312286377</v>
      </c>
      <c r="CB91" s="20">
        <v>3.2538454532623291</v>
      </c>
      <c r="CC91" s="20">
        <v>3.2521543502807617</v>
      </c>
      <c r="CD91" s="20">
        <v>3.2494881153106689</v>
      </c>
      <c r="CE91" s="20">
        <v>3.2476296424865723</v>
      </c>
      <c r="CF91" s="20">
        <v>3.2447304725646973</v>
      </c>
      <c r="CG91" s="20">
        <v>3.2427277565002441</v>
      </c>
      <c r="CH91" s="20">
        <v>3.240673303604126</v>
      </c>
      <c r="CI91" s="20">
        <v>3.2375001907348633</v>
      </c>
      <c r="CJ91" s="20">
        <v>3.2353277206420898</v>
      </c>
      <c r="CK91" s="20">
        <v>3.2319900989532471</v>
      </c>
      <c r="CL91" s="20">
        <v>3.2297155857086182</v>
      </c>
      <c r="CM91" s="20">
        <v>3.2274038791656494</v>
      </c>
      <c r="CN91" s="20">
        <v>3.2238709926605225</v>
      </c>
      <c r="CO91" s="20">
        <v>3.2214746475219727</v>
      </c>
      <c r="CP91" s="20">
        <v>3.2178230285644531</v>
      </c>
      <c r="CQ91" s="20">
        <v>3.2153527736663818</v>
      </c>
      <c r="CR91" s="20">
        <v>3.2128555774688721</v>
      </c>
      <c r="CS91" s="20">
        <v>3.2090625762939453</v>
      </c>
      <c r="CT91" s="20">
        <v>3.2065043449401855</v>
      </c>
      <c r="CU91" s="20">
        <v>3.2026247978210449</v>
      </c>
      <c r="CV91" s="20">
        <v>3.2000124454498291</v>
      </c>
      <c r="CW91" s="20">
        <v>3.197380542755127</v>
      </c>
      <c r="CX91" s="20">
        <v>3.1933977603912354</v>
      </c>
      <c r="CY91" s="20">
        <v>3.1907210350036621</v>
      </c>
      <c r="CZ91" s="20">
        <v>3.1839592456817627</v>
      </c>
      <c r="DA91" s="20">
        <v>3.1812288761138916</v>
      </c>
      <c r="DB91" s="20">
        <v>3.1771080493927002</v>
      </c>
      <c r="DC91" s="20">
        <v>3.1743450164794922</v>
      </c>
      <c r="DD91" s="20">
        <v>3.1701784133911133</v>
      </c>
      <c r="DE91" s="20">
        <v>3.1673867702484131</v>
      </c>
      <c r="DF91" s="20">
        <v>3.1645848751068115</v>
      </c>
      <c r="DG91" s="20">
        <v>3.1603641510009766</v>
      </c>
      <c r="DH91" s="20">
        <v>3.157538890838623</v>
      </c>
      <c r="DI91" s="20">
        <v>3.1532852649688721</v>
      </c>
      <c r="DJ91" s="20">
        <v>3.1504395008087158</v>
      </c>
      <c r="DK91" s="20">
        <v>3.1475868225097656</v>
      </c>
      <c r="DL91" s="20">
        <v>3.1432948112487793</v>
      </c>
      <c r="DM91" s="20">
        <v>3.1404252052307129</v>
      </c>
      <c r="DN91" s="20">
        <v>3.1361105442047119</v>
      </c>
      <c r="DO91" s="20">
        <v>3.1332271099090576</v>
      </c>
      <c r="DP91" s="20">
        <v>3.1303386688232422</v>
      </c>
      <c r="DQ91" s="20">
        <v>3.1259973049163818</v>
      </c>
      <c r="DR91" s="20">
        <v>3.1230978965759277</v>
      </c>
      <c r="DS91" s="20">
        <v>3.1187412738800049</v>
      </c>
      <c r="DT91" s="20">
        <v>3.1158325672149658</v>
      </c>
      <c r="DU91" s="20">
        <v>3.1129205226898193</v>
      </c>
      <c r="DV91" s="20">
        <v>3.1085469722747803</v>
      </c>
      <c r="DW91" s="20">
        <v>3.1056280136108398</v>
      </c>
      <c r="DX91" s="20">
        <v>3.1012451648712158</v>
      </c>
      <c r="DY91" s="20">
        <v>3.0983209609985352</v>
      </c>
      <c r="DZ91" s="20">
        <v>3.0953943729400635</v>
      </c>
      <c r="EA91" s="20">
        <v>3.0910019874572754</v>
      </c>
      <c r="EB91" s="20">
        <v>3.0880718231201172</v>
      </c>
      <c r="EC91" s="20">
        <v>3.0836741924285889</v>
      </c>
      <c r="ED91" s="20">
        <v>3.0807411670684814</v>
      </c>
      <c r="EE91" s="20">
        <v>3.0778076648712158</v>
      </c>
      <c r="EF91" s="20">
        <v>3.0734059810638428</v>
      </c>
      <c r="EG91" s="20">
        <v>3.0704708099365234</v>
      </c>
      <c r="EH91" s="20">
        <v>3.0660679340362549</v>
      </c>
      <c r="EI91" s="20">
        <v>3.0631325244903564</v>
      </c>
      <c r="EJ91" s="20">
        <v>3.0601968765258789</v>
      </c>
      <c r="EK91" s="20">
        <v>3.0557942390441895</v>
      </c>
      <c r="EL91" s="20">
        <v>3.0528590679168701</v>
      </c>
      <c r="EM91" s="20">
        <v>3.0484576225280762</v>
      </c>
      <c r="EN91" s="20">
        <v>3.0455241203308105</v>
      </c>
      <c r="EO91" s="20">
        <v>3.042590856552124</v>
      </c>
      <c r="EP91" s="20">
        <v>3.0381927490234375</v>
      </c>
      <c r="EQ91" s="20">
        <v>3.035261869430542</v>
      </c>
      <c r="ER91" s="20">
        <v>3.0308670997619629</v>
      </c>
      <c r="ES91" s="20">
        <v>3.0279386043548584</v>
      </c>
      <c r="ET91" s="20">
        <v>3.0250113010406494</v>
      </c>
      <c r="EU91" s="20">
        <v>3.0206224918365479</v>
      </c>
      <c r="EV91" s="20">
        <v>3.0176985263824463</v>
      </c>
      <c r="EW91" s="20">
        <v>3.013314962387085</v>
      </c>
      <c r="EX91" s="20">
        <v>3.0103943347930908</v>
      </c>
      <c r="EY91" s="20">
        <v>3.0074751377105713</v>
      </c>
      <c r="EZ91" s="20">
        <v>3.0030994415283203</v>
      </c>
      <c r="FA91" s="20">
        <v>3.0001845359802246</v>
      </c>
      <c r="FB91" s="20">
        <v>2.9958148002624512</v>
      </c>
      <c r="FC91" s="20">
        <v>2.9929041862487793</v>
      </c>
      <c r="FD91" s="20">
        <v>2.9899952411651611</v>
      </c>
      <c r="FE91" s="20">
        <v>2.98563551902771</v>
      </c>
      <c r="FF91" s="20">
        <v>2.9827311038970947</v>
      </c>
      <c r="FG91" s="20">
        <v>2.9783787727355957</v>
      </c>
      <c r="FH91" s="20">
        <v>2.9754791259765625</v>
      </c>
      <c r="FI91" s="20">
        <v>2.9725821018218994</v>
      </c>
      <c r="FJ91" s="20">
        <v>2.9682400226593018</v>
      </c>
      <c r="FK91" s="20">
        <v>2.9653477668762207</v>
      </c>
      <c r="FL91" s="20">
        <v>2.9610140323638916</v>
      </c>
      <c r="FM91" s="20">
        <v>2.9581272602081299</v>
      </c>
      <c r="FN91" s="20">
        <v>2.9552428722381592</v>
      </c>
      <c r="FO91" s="20">
        <v>2.9509203433990479</v>
      </c>
      <c r="FP91" s="20">
        <v>2.9480412006378174</v>
      </c>
      <c r="FQ91" s="20">
        <v>2.9437272548675537</v>
      </c>
      <c r="FR91" s="20">
        <v>2.9408540725708008</v>
      </c>
      <c r="FS91" s="20">
        <v>2.9379832744598389</v>
      </c>
      <c r="FT91" s="20">
        <v>2.9336814880371094</v>
      </c>
      <c r="FU91" s="20">
        <v>2.9308164119720459</v>
      </c>
      <c r="FV91" s="20">
        <v>2.9265234470367432</v>
      </c>
      <c r="FW91" s="20">
        <v>2.9236645698547363</v>
      </c>
      <c r="FX91" s="20">
        <v>2.9208083152770996</v>
      </c>
      <c r="FY91" s="20">
        <v>2.9165279865264893</v>
      </c>
      <c r="FZ91" s="20">
        <v>2.9136776924133301</v>
      </c>
      <c r="GA91" s="20">
        <v>2.9094066619873047</v>
      </c>
      <c r="GB91" s="20">
        <v>2.906562328338623</v>
      </c>
      <c r="GC91" s="20">
        <v>2.9037206172943115</v>
      </c>
      <c r="GD91" s="20">
        <v>2.8994626998901367</v>
      </c>
      <c r="GE91" s="20">
        <v>2.8966271877288818</v>
      </c>
      <c r="GF91" s="20">
        <v>2.8923788070678711</v>
      </c>
      <c r="GG91" s="20">
        <v>2.8895494937896729</v>
      </c>
      <c r="GH91" s="20">
        <v>2.8867230415344238</v>
      </c>
      <c r="GI91" s="20">
        <v>2.8824877738952637</v>
      </c>
      <c r="GJ91" s="20">
        <v>2.8796675205230713</v>
      </c>
      <c r="GK91" s="20">
        <v>2.8754420280456543</v>
      </c>
      <c r="GL91" s="20">
        <v>2.8726282119750977</v>
      </c>
      <c r="GM91" s="20">
        <v>2.8698170185089111</v>
      </c>
      <c r="GN91" s="20">
        <v>2.8656051158905029</v>
      </c>
      <c r="GO91" s="20">
        <v>2.862800121307373</v>
      </c>
      <c r="GP91" s="20">
        <v>2.858597993850708</v>
      </c>
      <c r="GQ91" s="20">
        <v>2.855799674987793</v>
      </c>
      <c r="GR91" s="20">
        <v>2.853003978729248</v>
      </c>
      <c r="GS91" s="20">
        <v>2.8488154411315918</v>
      </c>
      <c r="GT91" s="20">
        <v>2.8460264205932617</v>
      </c>
      <c r="GU91" s="20">
        <v>2.8431422710418701</v>
      </c>
    </row>
    <row r="92" spans="1:203" x14ac:dyDescent="0.25">
      <c r="A92" s="9" t="s">
        <v>119</v>
      </c>
      <c r="B92" s="23">
        <v>13</v>
      </c>
      <c r="C92" s="23">
        <v>4</v>
      </c>
      <c r="D92" s="20">
        <v>0</v>
      </c>
      <c r="E92" s="20">
        <v>1.0810785461217165E-3</v>
      </c>
      <c r="F92" s="20">
        <v>1.017630472779274E-2</v>
      </c>
      <c r="G92" s="20">
        <v>4.6675335615873337E-2</v>
      </c>
      <c r="H92" s="20">
        <v>8.6605340242385864E-2</v>
      </c>
      <c r="I92" s="20">
        <v>0.15387576818466187</v>
      </c>
      <c r="J92" s="20">
        <v>0.27116581797599792</v>
      </c>
      <c r="K92" s="20">
        <v>0.35977765917778015</v>
      </c>
      <c r="L92" s="20">
        <v>0.50477063655853271</v>
      </c>
      <c r="M92" s="20">
        <v>0.63987845182418823</v>
      </c>
      <c r="N92" s="20">
        <v>0.76467090845108032</v>
      </c>
      <c r="O92" s="20">
        <v>0.96154272556304932</v>
      </c>
      <c r="P92" s="20">
        <v>1.0973759889602661</v>
      </c>
      <c r="Q92" s="20">
        <v>1.2979645729064941</v>
      </c>
      <c r="R92" s="20">
        <v>1.4371801614761353</v>
      </c>
      <c r="S92" s="20">
        <v>1.6207153797149658</v>
      </c>
      <c r="T92" s="20">
        <v>1.753116250038147</v>
      </c>
      <c r="U92" s="20">
        <v>1.920649528503418</v>
      </c>
      <c r="V92" s="20">
        <v>2.112098217010498</v>
      </c>
      <c r="W92" s="20">
        <v>2.2343108654022217</v>
      </c>
      <c r="X92" s="20">
        <v>2.3517506122589111</v>
      </c>
      <c r="Y92" s="20">
        <v>2.4997868537902832</v>
      </c>
      <c r="Z92" s="20">
        <v>2.6399099826812744</v>
      </c>
      <c r="AA92" s="20">
        <v>2.7736155986785889</v>
      </c>
      <c r="AB92" s="20">
        <v>2.8497765064239502</v>
      </c>
      <c r="AC92" s="20">
        <v>2.966644287109375</v>
      </c>
      <c r="AD92" s="20">
        <v>3.0749251842498779</v>
      </c>
      <c r="AE92" s="20">
        <v>3.1354811191558838</v>
      </c>
      <c r="AF92" s="20">
        <v>3.2274551391601562</v>
      </c>
      <c r="AG92" s="20">
        <v>3.3116157054901123</v>
      </c>
      <c r="AH92" s="20">
        <v>3.3582229614257812</v>
      </c>
      <c r="AI92" s="20">
        <v>3.42836594581604</v>
      </c>
      <c r="AJ92" s="20">
        <v>3.4918222427368164</v>
      </c>
      <c r="AK92" s="20">
        <v>3.5266389846801758</v>
      </c>
      <c r="AL92" s="20">
        <v>3.5785758495330811</v>
      </c>
      <c r="AM92" s="20">
        <v>3.625025749206543</v>
      </c>
      <c r="AN92" s="20">
        <v>3.6502664089202881</v>
      </c>
      <c r="AO92" s="20">
        <v>3.6875567436218262</v>
      </c>
      <c r="AP92" s="20">
        <v>3.7204737663269043</v>
      </c>
      <c r="AQ92" s="20">
        <v>3.7381541728973389</v>
      </c>
      <c r="AR92" s="20">
        <v>3.7639586925506592</v>
      </c>
      <c r="AS92" s="20">
        <v>3.7863428592681885</v>
      </c>
      <c r="AT92" s="20">
        <v>3.7981712818145752</v>
      </c>
      <c r="AU92" s="20">
        <v>3.8157238960266113</v>
      </c>
      <c r="AV92" s="20">
        <v>3.8290779590606689</v>
      </c>
      <c r="AW92" s="20">
        <v>3.8369054794311523</v>
      </c>
      <c r="AX92" s="20">
        <v>3.8468453884124756</v>
      </c>
      <c r="AY92" s="20">
        <v>3.8548233509063721</v>
      </c>
      <c r="AZ92" s="20">
        <v>3.8595418930053711</v>
      </c>
      <c r="BA92" s="20">
        <v>3.8642210960388184</v>
      </c>
      <c r="BB92" s="20">
        <v>3.8674325942993164</v>
      </c>
      <c r="BC92" s="20">
        <v>3.8690903186798096</v>
      </c>
      <c r="BD92" s="20">
        <v>3.8701241016387939</v>
      </c>
      <c r="BE92" s="20">
        <v>3.8702144622802734</v>
      </c>
      <c r="BF92" s="20">
        <v>3.8691115379333496</v>
      </c>
      <c r="BG92" s="20">
        <v>3.8673830032348633</v>
      </c>
      <c r="BH92" s="20">
        <v>3.865368127822876</v>
      </c>
      <c r="BI92" s="20">
        <v>3.8614840507507324</v>
      </c>
      <c r="BJ92" s="20">
        <v>3.8579726219177246</v>
      </c>
      <c r="BK92" s="20">
        <v>3.8541157245635986</v>
      </c>
      <c r="BL92" s="20">
        <v>3.8501722812652588</v>
      </c>
      <c r="BM92" s="20">
        <v>3.843430757522583</v>
      </c>
      <c r="BN92" s="20">
        <v>3.8386738300323486</v>
      </c>
      <c r="BO92" s="20">
        <v>3.8333489894866943</v>
      </c>
      <c r="BP92" s="20">
        <v>3.8252725601196289</v>
      </c>
      <c r="BQ92" s="20">
        <v>3.8195836544036865</v>
      </c>
      <c r="BR92" s="20">
        <v>3.8106296062469482</v>
      </c>
      <c r="BS92" s="20">
        <v>3.8043999671936035</v>
      </c>
      <c r="BT92" s="20">
        <v>3.7979757785797119</v>
      </c>
      <c r="BU92" s="20">
        <v>3.7880005836486816</v>
      </c>
      <c r="BV92" s="20">
        <v>3.7811398506164551</v>
      </c>
      <c r="BW92" s="20">
        <v>3.7705566883087158</v>
      </c>
      <c r="BX92" s="20">
        <v>3.7633199691772461</v>
      </c>
      <c r="BY92" s="20">
        <v>3.7559473514556885</v>
      </c>
      <c r="BZ92" s="20">
        <v>3.7446513175964355</v>
      </c>
      <c r="CA92" s="20">
        <v>3.7369728088378906</v>
      </c>
      <c r="CB92" s="20">
        <v>3.725250244140625</v>
      </c>
      <c r="CC92" s="20">
        <v>3.7173078060150146</v>
      </c>
      <c r="CD92" s="20">
        <v>3.7092697620391846</v>
      </c>
      <c r="CE92" s="20">
        <v>3.6970462799072266</v>
      </c>
      <c r="CF92" s="20">
        <v>3.688793420791626</v>
      </c>
      <c r="CG92" s="20">
        <v>3.6762707233428955</v>
      </c>
      <c r="CH92" s="20">
        <v>3.6678335666656494</v>
      </c>
      <c r="CI92" s="20">
        <v>3.6593296527862549</v>
      </c>
      <c r="CJ92" s="20">
        <v>3.6464581489562988</v>
      </c>
      <c r="CK92" s="20">
        <v>3.6378052234649658</v>
      </c>
      <c r="CL92" s="20">
        <v>3.6247274875640869</v>
      </c>
      <c r="CM92" s="20">
        <v>3.6159482002258301</v>
      </c>
      <c r="CN92" s="20">
        <v>3.607123851776123</v>
      </c>
      <c r="CO92" s="20">
        <v>3.5938093662261963</v>
      </c>
      <c r="CP92" s="20">
        <v>3.5848853588104248</v>
      </c>
      <c r="CQ92" s="20">
        <v>3.5714342594146729</v>
      </c>
      <c r="CR92" s="20">
        <v>3.5624270439147949</v>
      </c>
      <c r="CS92" s="20">
        <v>3.5533912181854248</v>
      </c>
      <c r="CT92" s="20">
        <v>3.5397880077362061</v>
      </c>
      <c r="CU92" s="20">
        <v>3.5306894779205322</v>
      </c>
      <c r="CV92" s="20">
        <v>3.5170025825500488</v>
      </c>
      <c r="CW92" s="20">
        <v>3.5078544616699219</v>
      </c>
      <c r="CX92" s="20">
        <v>3.4986896514892578</v>
      </c>
      <c r="CY92" s="20">
        <v>3.4849154949188232</v>
      </c>
      <c r="CZ92" s="20">
        <v>3.4618992805480957</v>
      </c>
      <c r="DA92" s="20">
        <v>3.45267653465271</v>
      </c>
      <c r="DB92" s="20">
        <v>3.4434466361999512</v>
      </c>
      <c r="DC92" s="20">
        <v>3.4295916557312012</v>
      </c>
      <c r="DD92" s="20">
        <v>3.4203498363494873</v>
      </c>
      <c r="DE92" s="20">
        <v>3.406482458114624</v>
      </c>
      <c r="DF92" s="20">
        <v>3.3972363471984863</v>
      </c>
      <c r="DG92" s="20">
        <v>3.3879904747009277</v>
      </c>
      <c r="DH92" s="20">
        <v>3.37412428855896</v>
      </c>
      <c r="DI92" s="20">
        <v>3.3648831844329834</v>
      </c>
      <c r="DJ92" s="20">
        <v>3.3510289192199707</v>
      </c>
      <c r="DK92" s="20">
        <v>3.3417990207672119</v>
      </c>
      <c r="DL92" s="20">
        <v>3.3325746059417725</v>
      </c>
      <c r="DM92" s="20">
        <v>3.3187508583068848</v>
      </c>
      <c r="DN92" s="20">
        <v>3.309544563293457</v>
      </c>
      <c r="DO92" s="20">
        <v>3.2957515716552734</v>
      </c>
      <c r="DP92" s="20">
        <v>3.2865676879882812</v>
      </c>
      <c r="DQ92" s="20">
        <v>3.2773942947387695</v>
      </c>
      <c r="DR92" s="20">
        <v>3.2636544704437256</v>
      </c>
      <c r="DS92" s="20">
        <v>3.2545089721679687</v>
      </c>
      <c r="DT92" s="20">
        <v>3.2408139705657959</v>
      </c>
      <c r="DU92" s="20">
        <v>3.2317001819610596</v>
      </c>
      <c r="DV92" s="20">
        <v>3.2225997447967529</v>
      </c>
      <c r="DW92" s="20">
        <v>3.2089755535125732</v>
      </c>
      <c r="DX92" s="20">
        <v>3.1999108791351318</v>
      </c>
      <c r="DY92" s="20">
        <v>3.1863422393798828</v>
      </c>
      <c r="DZ92" s="20">
        <v>3.1773159503936768</v>
      </c>
      <c r="EA92" s="20">
        <v>3.1683058738708496</v>
      </c>
      <c r="EB92" s="20">
        <v>3.1548211574554443</v>
      </c>
      <c r="EC92" s="20">
        <v>3.1458523273468018</v>
      </c>
      <c r="ED92" s="20">
        <v>3.1324315071105957</v>
      </c>
      <c r="EE92" s="20">
        <v>3.1235065460205078</v>
      </c>
      <c r="EF92" s="20">
        <v>3.1145989894866943</v>
      </c>
      <c r="EG92" s="20">
        <v>3.1012721061706543</v>
      </c>
      <c r="EH92" s="20">
        <v>3.0924108028411865</v>
      </c>
      <c r="EI92" s="20">
        <v>3.0791537761688232</v>
      </c>
      <c r="EJ92" s="20">
        <v>3.0703396797180176</v>
      </c>
      <c r="EK92" s="20">
        <v>3.0615448951721191</v>
      </c>
      <c r="EL92" s="20">
        <v>3.0483889579772949</v>
      </c>
      <c r="EM92" s="20">
        <v>3.0396432876586914</v>
      </c>
      <c r="EN92" s="20">
        <v>3.026561975479126</v>
      </c>
      <c r="EO92" s="20">
        <v>3.0178663730621338</v>
      </c>
      <c r="EP92" s="20">
        <v>3.0091910362243652</v>
      </c>
      <c r="EQ92" s="20">
        <v>2.9962162971496582</v>
      </c>
      <c r="ER92" s="20">
        <v>2.9875922203063965</v>
      </c>
      <c r="ES92" s="20">
        <v>2.9746949672698975</v>
      </c>
      <c r="ET92" s="20">
        <v>2.966123104095459</v>
      </c>
      <c r="EU92" s="20">
        <v>2.9575722217559814</v>
      </c>
      <c r="EV92" s="20">
        <v>2.9447853565216064</v>
      </c>
      <c r="EW92" s="20">
        <v>2.9362876415252686</v>
      </c>
      <c r="EX92" s="20">
        <v>2.9235806465148926</v>
      </c>
      <c r="EY92" s="20">
        <v>2.9151360988616943</v>
      </c>
      <c r="EZ92" s="20">
        <v>2.9067130088806152</v>
      </c>
      <c r="FA92" s="20">
        <v>2.8941185474395752</v>
      </c>
      <c r="FB92" s="20">
        <v>2.8857495784759521</v>
      </c>
      <c r="FC92" s="20">
        <v>2.8732366561889648</v>
      </c>
      <c r="FD92" s="20">
        <v>2.8649218082427979</v>
      </c>
      <c r="FE92" s="20">
        <v>2.85662841796875</v>
      </c>
      <c r="FF92" s="20">
        <v>2.8442296981811523</v>
      </c>
      <c r="FG92" s="20">
        <v>2.835991382598877</v>
      </c>
      <c r="FH92" s="20">
        <v>2.8236746788024902</v>
      </c>
      <c r="FI92" s="20">
        <v>2.81549072265625</v>
      </c>
      <c r="FJ92" s="20">
        <v>2.8073289394378662</v>
      </c>
      <c r="FK92" s="20">
        <v>2.7951271533966064</v>
      </c>
      <c r="FL92" s="20">
        <v>2.7870199680328369</v>
      </c>
      <c r="FM92" s="20">
        <v>2.7749004364013672</v>
      </c>
      <c r="FN92" s="20">
        <v>2.7668483257293701</v>
      </c>
      <c r="FO92" s="20">
        <v>2.7588181495666504</v>
      </c>
      <c r="FP92" s="20">
        <v>2.7468140125274658</v>
      </c>
      <c r="FQ92" s="20">
        <v>2.7388384342193604</v>
      </c>
      <c r="FR92" s="20">
        <v>2.7269165515899658</v>
      </c>
      <c r="FS92" s="20">
        <v>2.7189958095550537</v>
      </c>
      <c r="FT92" s="20">
        <v>2.7110970020294189</v>
      </c>
      <c r="FU92" s="20">
        <v>2.6992900371551514</v>
      </c>
      <c r="FV92" s="20">
        <v>2.6914455890655518</v>
      </c>
      <c r="FW92" s="20">
        <v>2.679720401763916</v>
      </c>
      <c r="FX92" s="20">
        <v>2.6719307899475098</v>
      </c>
      <c r="FY92" s="20">
        <v>2.6641631126403809</v>
      </c>
      <c r="FZ92" s="20">
        <v>2.6525516510009766</v>
      </c>
      <c r="GA92" s="20">
        <v>2.6448383331298828</v>
      </c>
      <c r="GB92" s="20">
        <v>2.6333084106445313</v>
      </c>
      <c r="GC92" s="20">
        <v>2.6256492137908936</v>
      </c>
      <c r="GD92" s="20">
        <v>2.6180109977722168</v>
      </c>
      <c r="GE92" s="20">
        <v>2.6065948009490967</v>
      </c>
      <c r="GF92" s="20">
        <v>2.5990104675292969</v>
      </c>
      <c r="GG92" s="20">
        <v>2.587674617767334</v>
      </c>
      <c r="GH92" s="20">
        <v>2.580143928527832</v>
      </c>
      <c r="GI92" s="20">
        <v>2.5726349353790283</v>
      </c>
      <c r="GJ92" s="20">
        <v>2.5614111423492432</v>
      </c>
      <c r="GK92" s="20">
        <v>2.553955078125</v>
      </c>
      <c r="GL92" s="20">
        <v>2.5428111553192139</v>
      </c>
      <c r="GM92" s="20">
        <v>2.5354080200195313</v>
      </c>
      <c r="GN92" s="20">
        <v>2.5280265808105469</v>
      </c>
      <c r="GO92" s="20">
        <v>2.5169930458068848</v>
      </c>
      <c r="GP92" s="20">
        <v>2.5096640586853027</v>
      </c>
      <c r="GQ92" s="20">
        <v>2.4987094402313232</v>
      </c>
      <c r="GR92" s="20">
        <v>2.4914324283599854</v>
      </c>
      <c r="GS92" s="20">
        <v>2.4841766357421875</v>
      </c>
      <c r="GT92" s="20">
        <v>2.4733314514160156</v>
      </c>
      <c r="GU92" s="20">
        <v>2.4672696590423584</v>
      </c>
    </row>
    <row r="93" spans="1:203" x14ac:dyDescent="0.25">
      <c r="A93" s="9" t="s">
        <v>119</v>
      </c>
      <c r="B93" s="23">
        <v>100</v>
      </c>
      <c r="C93" s="23">
        <v>4</v>
      </c>
      <c r="D93" s="20">
        <v>0</v>
      </c>
      <c r="E93" s="20">
        <v>4.1775908903218806E-4</v>
      </c>
      <c r="F93" s="20">
        <v>5.0452370196580887E-3</v>
      </c>
      <c r="G93" s="20">
        <v>2.3456297814846039E-2</v>
      </c>
      <c r="H93" s="20">
        <v>4.340675100684166E-2</v>
      </c>
      <c r="I93" s="20">
        <v>9.1686740517616272E-2</v>
      </c>
      <c r="J93" s="20">
        <v>0.13589531183242798</v>
      </c>
      <c r="K93" s="20">
        <v>0.21779558062553406</v>
      </c>
      <c r="L93" s="20">
        <v>0.28164413571357727</v>
      </c>
      <c r="M93" s="20">
        <v>0.38873457908630371</v>
      </c>
      <c r="N93" s="20">
        <v>0.46694847941398621</v>
      </c>
      <c r="O93" s="20">
        <v>0.54960918426513672</v>
      </c>
      <c r="P93" s="20">
        <v>0.68034887313842773</v>
      </c>
      <c r="Q93" s="20">
        <v>0.75600737333297729</v>
      </c>
      <c r="R93" s="20">
        <v>0.89478886127471924</v>
      </c>
      <c r="S93" s="20">
        <v>0.98834162950515747</v>
      </c>
      <c r="T93" s="20">
        <v>1.1283179521560669</v>
      </c>
      <c r="U93" s="20">
        <v>1.2204571962356567</v>
      </c>
      <c r="V93" s="20">
        <v>1.3110153675079346</v>
      </c>
      <c r="W93" s="20">
        <v>1.442919135093689</v>
      </c>
      <c r="X93" s="20">
        <v>1.5277135372161865</v>
      </c>
      <c r="Y93" s="20">
        <v>1.6495226621627808</v>
      </c>
      <c r="Z93" s="20">
        <v>1.7268643379211426</v>
      </c>
      <c r="AA93" s="20">
        <v>1.8009663820266724</v>
      </c>
      <c r="AB93" s="20">
        <v>1.9058974981307983</v>
      </c>
      <c r="AC93" s="20">
        <v>1.9716718196868896</v>
      </c>
      <c r="AD93" s="20">
        <v>2.0641138553619385</v>
      </c>
      <c r="AE93" s="20">
        <v>2.1216742992401123</v>
      </c>
      <c r="AF93" s="20">
        <v>2.1760716438293457</v>
      </c>
      <c r="AG93" s="20">
        <v>2.2519519329071045</v>
      </c>
      <c r="AH93" s="20">
        <v>2.2988908290863037</v>
      </c>
      <c r="AI93" s="20">
        <v>2.3641302585601807</v>
      </c>
      <c r="AJ93" s="20">
        <v>2.404362678527832</v>
      </c>
      <c r="AK93" s="20">
        <v>2.4421374797821045</v>
      </c>
      <c r="AL93" s="20">
        <v>2.4944744110107422</v>
      </c>
      <c r="AM93" s="20">
        <v>2.5266668796539307</v>
      </c>
      <c r="AN93" s="20">
        <v>2.5712151527404785</v>
      </c>
      <c r="AO93" s="20">
        <v>2.5985920429229736</v>
      </c>
      <c r="AP93" s="20">
        <v>2.6242423057556152</v>
      </c>
      <c r="AQ93" s="20">
        <v>2.659712553024292</v>
      </c>
      <c r="AR93" s="20">
        <v>2.6815004348754883</v>
      </c>
      <c r="AS93" s="20">
        <v>2.7116272449493408</v>
      </c>
      <c r="AT93" s="20">
        <v>2.730133056640625</v>
      </c>
      <c r="AU93" s="20">
        <v>2.7474691867828369</v>
      </c>
      <c r="AV93" s="20">
        <v>2.7714407444000244</v>
      </c>
      <c r="AW93" s="20">
        <v>2.7861659526824951</v>
      </c>
      <c r="AX93" s="20">
        <v>2.8065254688262939</v>
      </c>
      <c r="AY93" s="20">
        <v>2.8190290927886963</v>
      </c>
      <c r="AZ93" s="20">
        <v>2.8307383060455322</v>
      </c>
      <c r="BA93" s="20">
        <v>2.8469164371490479</v>
      </c>
      <c r="BB93" s="20">
        <v>2.8568425178527832</v>
      </c>
      <c r="BC93" s="20">
        <v>2.8705418109893799</v>
      </c>
      <c r="BD93" s="20">
        <v>2.8789350986480713</v>
      </c>
      <c r="BE93" s="20">
        <v>2.8867754936218262</v>
      </c>
      <c r="BF93" s="20">
        <v>2.897566556930542</v>
      </c>
      <c r="BG93" s="20">
        <v>2.9041552543640137</v>
      </c>
      <c r="BH93" s="20">
        <v>2.9131951332092285</v>
      </c>
      <c r="BI93" s="20">
        <v>2.918694019317627</v>
      </c>
      <c r="BJ93" s="20">
        <v>2.9237954616546631</v>
      </c>
      <c r="BK93" s="20">
        <v>2.9307477474212646</v>
      </c>
      <c r="BL93" s="20">
        <v>2.9349427223205566</v>
      </c>
      <c r="BM93" s="20">
        <v>2.9406182765960693</v>
      </c>
      <c r="BN93" s="20">
        <v>2.9440133571624756</v>
      </c>
      <c r="BO93" s="20">
        <v>2.9471149444580078</v>
      </c>
      <c r="BP93" s="20">
        <v>2.9512465000152588</v>
      </c>
      <c r="BQ93" s="20">
        <v>2.9536724090576172</v>
      </c>
      <c r="BR93" s="20">
        <v>2.9568476676940918</v>
      </c>
      <c r="BS93" s="20">
        <v>2.9586713314056396</v>
      </c>
      <c r="BT93" s="20">
        <v>2.9602730274200439</v>
      </c>
      <c r="BU93" s="20">
        <v>2.9622793197631836</v>
      </c>
      <c r="BV93" s="20">
        <v>2.9633665084838867</v>
      </c>
      <c r="BW93" s="20">
        <v>2.964641809463501</v>
      </c>
      <c r="BX93" s="20">
        <v>2.9652674198150635</v>
      </c>
      <c r="BY93" s="20">
        <v>2.9657218456268311</v>
      </c>
      <c r="BZ93" s="20">
        <v>2.9660978317260742</v>
      </c>
      <c r="CA93" s="20">
        <v>2.9661543369293213</v>
      </c>
      <c r="CB93" s="20">
        <v>2.9659643173217773</v>
      </c>
      <c r="CC93" s="20">
        <v>2.9656631946563721</v>
      </c>
      <c r="CD93" s="20">
        <v>2.9652283191680908</v>
      </c>
      <c r="CE93" s="20">
        <v>2.9643385410308838</v>
      </c>
      <c r="CF93" s="20">
        <v>2.9635941982269287</v>
      </c>
      <c r="CG93" s="20">
        <v>2.9622623920440674</v>
      </c>
      <c r="CH93" s="20">
        <v>2.9612381458282471</v>
      </c>
      <c r="CI93" s="20">
        <v>2.9601094722747803</v>
      </c>
      <c r="CJ93" s="20">
        <v>2.9582302570343018</v>
      </c>
      <c r="CK93" s="20">
        <v>2.9568588733673096</v>
      </c>
      <c r="CL93" s="20">
        <v>2.9546334743499756</v>
      </c>
      <c r="CM93" s="20">
        <v>2.95304274559021</v>
      </c>
      <c r="CN93" s="20">
        <v>2.9513702392578125</v>
      </c>
      <c r="CO93" s="20">
        <v>2.9487154483795166</v>
      </c>
      <c r="CP93" s="20">
        <v>2.9468522071838379</v>
      </c>
      <c r="CQ93" s="20">
        <v>2.9439258575439453</v>
      </c>
      <c r="CR93" s="20">
        <v>2.9418907165527344</v>
      </c>
      <c r="CS93" s="20">
        <v>2.9397914409637451</v>
      </c>
      <c r="CT93" s="20">
        <v>2.9365279674530029</v>
      </c>
      <c r="CU93" s="20">
        <v>2.9342796802520752</v>
      </c>
      <c r="CV93" s="20">
        <v>2.9308032989501953</v>
      </c>
      <c r="CW93" s="20">
        <v>2.9284200668334961</v>
      </c>
      <c r="CX93" s="20">
        <v>2.9259865283966064</v>
      </c>
      <c r="CY93" s="20">
        <v>2.9222464561462402</v>
      </c>
      <c r="CZ93" s="20">
        <v>2.9157900810241699</v>
      </c>
      <c r="DA93" s="20">
        <v>2.9131345748901367</v>
      </c>
      <c r="DB93" s="20">
        <v>2.91044020652771</v>
      </c>
      <c r="DC93" s="20">
        <v>2.9063284397125244</v>
      </c>
      <c r="DD93" s="20">
        <v>2.90354323387146</v>
      </c>
      <c r="DE93" s="20">
        <v>2.8993024826049805</v>
      </c>
      <c r="DF93" s="20">
        <v>2.8964352607727051</v>
      </c>
      <c r="DG93" s="20">
        <v>2.8935379981994629</v>
      </c>
      <c r="DH93" s="20">
        <v>2.8891379833221436</v>
      </c>
      <c r="DI93" s="20">
        <v>2.8861703872680664</v>
      </c>
      <c r="DJ93" s="20">
        <v>2.8816707134246826</v>
      </c>
      <c r="DK93" s="20">
        <v>2.8786401748657227</v>
      </c>
      <c r="DL93" s="20">
        <v>2.8755862712860107</v>
      </c>
      <c r="DM93" s="20">
        <v>2.8709642887115479</v>
      </c>
      <c r="DN93" s="20">
        <v>2.8678567409515381</v>
      </c>
      <c r="DO93" s="20">
        <v>2.8631587028503418</v>
      </c>
      <c r="DP93" s="20">
        <v>2.8600032329559326</v>
      </c>
      <c r="DQ93" s="20">
        <v>2.8568301200866699</v>
      </c>
      <c r="DR93" s="20">
        <v>2.852039098739624</v>
      </c>
      <c r="DS93" s="20">
        <v>2.8488254547119141</v>
      </c>
      <c r="DT93" s="20">
        <v>2.8439772129058838</v>
      </c>
      <c r="DU93" s="20">
        <v>2.8407275676727295</v>
      </c>
      <c r="DV93" s="20">
        <v>2.8374645709991455</v>
      </c>
      <c r="DW93" s="20">
        <v>2.8325469493865967</v>
      </c>
      <c r="DX93" s="20">
        <v>2.8292539119720459</v>
      </c>
      <c r="DY93" s="20">
        <v>2.8242940902709961</v>
      </c>
      <c r="DZ93" s="20">
        <v>2.820974588394165</v>
      </c>
      <c r="EA93" s="20">
        <v>2.8176455497741699</v>
      </c>
      <c r="EB93" s="20">
        <v>2.8126351833343506</v>
      </c>
      <c r="EC93" s="20">
        <v>2.8092842102050781</v>
      </c>
      <c r="ED93" s="20">
        <v>2.8042435646057129</v>
      </c>
      <c r="EE93" s="20">
        <v>2.8008739948272705</v>
      </c>
      <c r="EF93" s="20">
        <v>2.7974975109100342</v>
      </c>
      <c r="EG93" s="20">
        <v>2.7924211025238037</v>
      </c>
      <c r="EH93" s="20">
        <v>2.789029598236084</v>
      </c>
      <c r="EI93" s="20">
        <v>2.7839324474334717</v>
      </c>
      <c r="EJ93" s="20">
        <v>2.7805283069610596</v>
      </c>
      <c r="EK93" s="20">
        <v>2.7771196365356445</v>
      </c>
      <c r="EL93" s="20">
        <v>2.7719986438751221</v>
      </c>
      <c r="EM93" s="20">
        <v>2.768580436706543</v>
      </c>
      <c r="EN93" s="20">
        <v>2.7634463310241699</v>
      </c>
      <c r="EO93" s="20">
        <v>2.7600200176239014</v>
      </c>
      <c r="EP93" s="20">
        <v>2.7565908432006836</v>
      </c>
      <c r="EQ93" s="20">
        <v>2.7514431476593018</v>
      </c>
      <c r="ER93" s="20">
        <v>2.7480084896087646</v>
      </c>
      <c r="ES93" s="20">
        <v>2.7428534030914307</v>
      </c>
      <c r="ET93" s="20">
        <v>2.7394146919250488</v>
      </c>
      <c r="EU93" s="20">
        <v>2.7359752655029297</v>
      </c>
      <c r="EV93" s="20">
        <v>2.7308135032653809</v>
      </c>
      <c r="EW93" s="20">
        <v>2.7273716926574707</v>
      </c>
      <c r="EX93" s="20">
        <v>2.7222080230712891</v>
      </c>
      <c r="EY93" s="20">
        <v>2.7187647819519043</v>
      </c>
      <c r="EZ93" s="20">
        <v>2.7153220176696777</v>
      </c>
      <c r="FA93" s="20">
        <v>2.7101578712463379</v>
      </c>
      <c r="FB93" s="20">
        <v>2.7067153453826904</v>
      </c>
      <c r="FC93" s="20">
        <v>2.7015526294708252</v>
      </c>
      <c r="FD93" s="20">
        <v>2.6981115341186523</v>
      </c>
      <c r="FE93" s="20">
        <v>2.6946713924407959</v>
      </c>
      <c r="FF93" s="20">
        <v>2.6895132064819336</v>
      </c>
      <c r="FG93" s="20">
        <v>2.6860759258270264</v>
      </c>
      <c r="FH93" s="20">
        <v>2.680922269821167</v>
      </c>
      <c r="FI93" s="20">
        <v>2.6774880886077881</v>
      </c>
      <c r="FJ93" s="20">
        <v>2.674055814743042</v>
      </c>
      <c r="FK93" s="20">
        <v>2.6689102649688721</v>
      </c>
      <c r="FL93" s="20">
        <v>2.6654820442199707</v>
      </c>
      <c r="FM93" s="20">
        <v>2.6603436470031738</v>
      </c>
      <c r="FN93" s="20">
        <v>2.6569204330444336</v>
      </c>
      <c r="FO93" s="20">
        <v>2.6534993648529053</v>
      </c>
      <c r="FP93" s="20">
        <v>2.6483721733093262</v>
      </c>
      <c r="FQ93" s="20">
        <v>2.6449568271636963</v>
      </c>
      <c r="FR93" s="20">
        <v>2.6398384571075439</v>
      </c>
      <c r="FS93" s="20">
        <v>2.6364293098449707</v>
      </c>
      <c r="FT93" s="20">
        <v>2.6330227851867676</v>
      </c>
      <c r="FU93" s="20">
        <v>2.627918004989624</v>
      </c>
      <c r="FV93" s="20">
        <v>2.6245181560516357</v>
      </c>
      <c r="FW93" s="20">
        <v>2.6194236278533936</v>
      </c>
      <c r="FX93" s="20">
        <v>2.6160311698913574</v>
      </c>
      <c r="FY93" s="20">
        <v>2.6126413345336914</v>
      </c>
      <c r="FZ93" s="20">
        <v>2.6075623035430908</v>
      </c>
      <c r="GA93" s="20">
        <v>2.6041803359985352</v>
      </c>
      <c r="GB93" s="20">
        <v>2.5991127490997314</v>
      </c>
      <c r="GC93" s="20">
        <v>2.595738410949707</v>
      </c>
      <c r="GD93" s="20">
        <v>2.59236741065979</v>
      </c>
      <c r="GE93" s="20">
        <v>2.5873167514801025</v>
      </c>
      <c r="GF93" s="20">
        <v>2.5839540958404541</v>
      </c>
      <c r="GG93" s="20">
        <v>2.578916072845459</v>
      </c>
      <c r="GH93" s="20">
        <v>2.5755615234375</v>
      </c>
      <c r="GI93" s="20">
        <v>2.5722105503082275</v>
      </c>
      <c r="GJ93" s="20">
        <v>2.567190408706665</v>
      </c>
      <c r="GK93" s="20">
        <v>2.5638482570648193</v>
      </c>
      <c r="GL93" s="20">
        <v>2.5588414669036865</v>
      </c>
      <c r="GM93" s="20">
        <v>2.5555078983306885</v>
      </c>
      <c r="GN93" s="20">
        <v>2.5521781444549561</v>
      </c>
      <c r="GO93" s="20">
        <v>2.5471901893615723</v>
      </c>
      <c r="GP93" s="20">
        <v>2.5438694953918457</v>
      </c>
      <c r="GQ93" s="20">
        <v>2.5388951301574707</v>
      </c>
      <c r="GR93" s="20">
        <v>2.5355837345123291</v>
      </c>
      <c r="GS93" s="20">
        <v>2.5322761535644531</v>
      </c>
      <c r="GT93" s="20">
        <v>2.5273213386535645</v>
      </c>
      <c r="GU93" s="20">
        <v>2.5246212482452393</v>
      </c>
    </row>
    <row r="94" spans="1:203" x14ac:dyDescent="0.25">
      <c r="A94" s="9" t="s">
        <v>119</v>
      </c>
      <c r="B94" s="23">
        <v>36</v>
      </c>
      <c r="C94" s="23">
        <v>4</v>
      </c>
      <c r="D94" s="20">
        <v>0</v>
      </c>
      <c r="E94" s="20">
        <v>8.1995117943733931E-4</v>
      </c>
      <c r="F94" s="20">
        <v>7.6390835456550121E-3</v>
      </c>
      <c r="G94" s="20">
        <v>2.9378283768892288E-2</v>
      </c>
      <c r="H94" s="20">
        <v>6.5388314425945282E-2</v>
      </c>
      <c r="I94" s="20">
        <v>0.13784500956535339</v>
      </c>
      <c r="J94" s="20">
        <v>0.19906377792358398</v>
      </c>
      <c r="K94" s="20">
        <v>0.27039673924446106</v>
      </c>
      <c r="L94" s="20">
        <v>0.39366054534912109</v>
      </c>
      <c r="M94" s="20">
        <v>0.50494915246963501</v>
      </c>
      <c r="N94" s="20">
        <v>0.60287761688232422</v>
      </c>
      <c r="O94" s="20">
        <v>0.7526659369468689</v>
      </c>
      <c r="P94" s="20">
        <v>0.84168827533721924</v>
      </c>
      <c r="Q94" s="20">
        <v>1.0032072067260742</v>
      </c>
      <c r="R94" s="20">
        <v>1.1131126880645752</v>
      </c>
      <c r="S94" s="20">
        <v>1.2772078514099121</v>
      </c>
      <c r="T94" s="20">
        <v>1.3849973678588867</v>
      </c>
      <c r="U94" s="20">
        <v>1.490766167640686</v>
      </c>
      <c r="V94" s="20">
        <v>1.644525408744812</v>
      </c>
      <c r="W94" s="20">
        <v>1.7431786060333252</v>
      </c>
      <c r="X94" s="20">
        <v>1.8672168254852295</v>
      </c>
      <c r="Y94" s="20">
        <v>1.9554779529571533</v>
      </c>
      <c r="Z94" s="20">
        <v>2.0724852085113525</v>
      </c>
      <c r="AA94" s="20">
        <v>2.1867916584014893</v>
      </c>
      <c r="AB94" s="20">
        <v>2.2567927837371826</v>
      </c>
      <c r="AC94" s="20">
        <v>2.3529975414276123</v>
      </c>
      <c r="AD94" s="20">
        <v>2.4175336360931396</v>
      </c>
      <c r="AE94" s="20">
        <v>2.4984591007232666</v>
      </c>
      <c r="AF94" s="20">
        <v>2.5810859203338623</v>
      </c>
      <c r="AG94" s="20">
        <v>2.6252264976501465</v>
      </c>
      <c r="AH94" s="20">
        <v>2.6945180892944336</v>
      </c>
      <c r="AI94" s="20">
        <v>2.7359030246734619</v>
      </c>
      <c r="AJ94" s="20">
        <v>2.7927565574645996</v>
      </c>
      <c r="AK94" s="20">
        <v>2.8446412086486816</v>
      </c>
      <c r="AL94" s="20">
        <v>2.8757755756378174</v>
      </c>
      <c r="AM94" s="20">
        <v>2.9182562828063965</v>
      </c>
      <c r="AN94" s="20">
        <v>2.9452557563781738</v>
      </c>
      <c r="AO94" s="20">
        <v>2.979257345199585</v>
      </c>
      <c r="AP94" s="20">
        <v>3.0112652778625488</v>
      </c>
      <c r="AQ94" s="20">
        <v>3.0310165882110596</v>
      </c>
      <c r="AR94" s="20">
        <v>3.0561878681182861</v>
      </c>
      <c r="AS94" s="20">
        <v>3.0724484920501709</v>
      </c>
      <c r="AT94" s="20">
        <v>3.0928406715393066</v>
      </c>
      <c r="AU94" s="20">
        <v>3.1121361255645752</v>
      </c>
      <c r="AV94" s="20">
        <v>3.1227619647979736</v>
      </c>
      <c r="AW94" s="20">
        <v>3.1378521919250488</v>
      </c>
      <c r="AX94" s="20">
        <v>3.1462793350219727</v>
      </c>
      <c r="AY94" s="20">
        <v>3.1581389904022217</v>
      </c>
      <c r="AZ94" s="20">
        <v>3.1646966934204102</v>
      </c>
      <c r="BA94" s="20">
        <v>3.1737484931945801</v>
      </c>
      <c r="BB94" s="20">
        <v>3.1812489032745361</v>
      </c>
      <c r="BC94" s="20">
        <v>3.1858894824981689</v>
      </c>
      <c r="BD94" s="20">
        <v>3.1910161972045898</v>
      </c>
      <c r="BE94" s="20">
        <v>3.1943199634552002</v>
      </c>
      <c r="BF94" s="20">
        <v>3.1977183818817139</v>
      </c>
      <c r="BG94" s="20">
        <v>3.2008364200592041</v>
      </c>
      <c r="BH94" s="20">
        <v>3.2026650905609131</v>
      </c>
      <c r="BI94" s="20">
        <v>3.2037155628204346</v>
      </c>
      <c r="BJ94" s="20">
        <v>3.204397439956665</v>
      </c>
      <c r="BK94" s="20">
        <v>3.2047579288482666</v>
      </c>
      <c r="BL94" s="20">
        <v>3.2045791149139404</v>
      </c>
      <c r="BM94" s="20">
        <v>3.2040915489196777</v>
      </c>
      <c r="BN94" s="20">
        <v>3.2028505802154541</v>
      </c>
      <c r="BO94" s="20">
        <v>3.201707124710083</v>
      </c>
      <c r="BP94" s="20">
        <v>3.2001900672912598</v>
      </c>
      <c r="BQ94" s="20">
        <v>3.1976780891418457</v>
      </c>
      <c r="BR94" s="20">
        <v>3.1956193447113037</v>
      </c>
      <c r="BS94" s="20">
        <v>3.1934845447540283</v>
      </c>
      <c r="BT94" s="20">
        <v>3.189946174621582</v>
      </c>
      <c r="BU94" s="20">
        <v>3.1873769760131836</v>
      </c>
      <c r="BV94" s="20">
        <v>3.1832296848297119</v>
      </c>
      <c r="BW94" s="20">
        <v>3.1802806854248047</v>
      </c>
      <c r="BX94" s="20">
        <v>3.1771936416625977</v>
      </c>
      <c r="BY94" s="20">
        <v>3.1723191738128662</v>
      </c>
      <c r="BZ94" s="20">
        <v>3.1689159870147705</v>
      </c>
      <c r="CA94" s="20">
        <v>3.1635968685150146</v>
      </c>
      <c r="CB94" s="20">
        <v>3.1599154472351074</v>
      </c>
      <c r="CC94" s="20">
        <v>3.156132698059082</v>
      </c>
      <c r="CD94" s="20">
        <v>3.1502785682678223</v>
      </c>
      <c r="CE94" s="20">
        <v>3.1462624073028564</v>
      </c>
      <c r="CF94" s="20">
        <v>3.1400792598724365</v>
      </c>
      <c r="CG94" s="20">
        <v>3.135857105255127</v>
      </c>
      <c r="CH94" s="20">
        <v>3.1315598487854004</v>
      </c>
      <c r="CI94" s="20">
        <v>3.1249799728393555</v>
      </c>
      <c r="CJ94" s="20">
        <v>3.1205093860626221</v>
      </c>
      <c r="CK94" s="20">
        <v>3.1136853694915771</v>
      </c>
      <c r="CL94" s="20">
        <v>3.1090621948242187</v>
      </c>
      <c r="CM94" s="20">
        <v>3.1043827533721924</v>
      </c>
      <c r="CN94" s="20">
        <v>3.0972647666931152</v>
      </c>
      <c r="CO94" s="20">
        <v>3.0918290615081787</v>
      </c>
      <c r="CP94" s="20">
        <v>3.0869691371917725</v>
      </c>
      <c r="CQ94" s="20">
        <v>3.0795965194702148</v>
      </c>
      <c r="CR94" s="20">
        <v>3.0746300220489502</v>
      </c>
      <c r="CS94" s="20">
        <v>3.0696244239807129</v>
      </c>
      <c r="CT94" s="20">
        <v>3.0620484352111816</v>
      </c>
      <c r="CU94" s="20">
        <v>3.0569548606872559</v>
      </c>
      <c r="CV94" s="20">
        <v>3.0492548942565918</v>
      </c>
      <c r="CW94" s="20">
        <v>3.0440843105316162</v>
      </c>
      <c r="CX94" s="20">
        <v>3.0388860702514648</v>
      </c>
      <c r="CY94" s="20">
        <v>3.0310394763946533</v>
      </c>
      <c r="CZ94" s="20">
        <v>3.0178437232971191</v>
      </c>
      <c r="DA94" s="20">
        <v>3.0125281810760498</v>
      </c>
      <c r="DB94" s="20">
        <v>3.0071930885314941</v>
      </c>
      <c r="DC94" s="20">
        <v>2.9991567134857178</v>
      </c>
      <c r="DD94" s="20">
        <v>2.9937782287597656</v>
      </c>
      <c r="DE94" s="20">
        <v>2.9856820106506348</v>
      </c>
      <c r="DF94" s="20">
        <v>2.9802670478820801</v>
      </c>
      <c r="DG94" s="20">
        <v>2.9748396873474121</v>
      </c>
      <c r="DH94" s="20">
        <v>2.9666759967803955</v>
      </c>
      <c r="DI94" s="20">
        <v>2.9612202644348145</v>
      </c>
      <c r="DJ94" s="20">
        <v>2.9530186653137207</v>
      </c>
      <c r="DK94" s="20">
        <v>2.9475405216217041</v>
      </c>
      <c r="DL94" s="20">
        <v>2.9420545101165771</v>
      </c>
      <c r="DM94" s="20">
        <v>2.9338128566741943</v>
      </c>
      <c r="DN94" s="20">
        <v>2.9283108711242676</v>
      </c>
      <c r="DO94" s="20">
        <v>2.9200482368469238</v>
      </c>
      <c r="DP94" s="20">
        <v>2.914534330368042</v>
      </c>
      <c r="DQ94" s="20">
        <v>2.9090170860290527</v>
      </c>
      <c r="DR94" s="20">
        <v>2.9007351398468018</v>
      </c>
      <c r="DS94" s="20">
        <v>2.8952112197875977</v>
      </c>
      <c r="DT94" s="20">
        <v>2.8869223594665527</v>
      </c>
      <c r="DU94" s="20">
        <v>2.8813948631286621</v>
      </c>
      <c r="DV94" s="20">
        <v>2.8758671283721924</v>
      </c>
      <c r="DW94" s="20">
        <v>2.8675751686096191</v>
      </c>
      <c r="DX94" s="20">
        <v>2.8620481491088867</v>
      </c>
      <c r="DY94" s="20">
        <v>2.8537595272064209</v>
      </c>
      <c r="DZ94" s="20">
        <v>2.8482356071472168</v>
      </c>
      <c r="EA94" s="20">
        <v>2.8427135944366455</v>
      </c>
      <c r="EB94" s="20">
        <v>2.8344352245330811</v>
      </c>
      <c r="EC94" s="20">
        <v>2.8289198875427246</v>
      </c>
      <c r="ED94" s="20">
        <v>2.8206524848937988</v>
      </c>
      <c r="EE94" s="20">
        <v>2.8151452541351318</v>
      </c>
      <c r="EF94" s="20">
        <v>2.8096420764923096</v>
      </c>
      <c r="EG94" s="20">
        <v>2.8013951778411865</v>
      </c>
      <c r="EH94" s="20">
        <v>2.7959027290344238</v>
      </c>
      <c r="EI94" s="20">
        <v>2.7876732349395752</v>
      </c>
      <c r="EJ94" s="20">
        <v>2.7821931838989258</v>
      </c>
      <c r="EK94" s="20">
        <v>2.7767183780670166</v>
      </c>
      <c r="EL94" s="20">
        <v>2.768517017364502</v>
      </c>
      <c r="EM94" s="20">
        <v>2.763056755065918</v>
      </c>
      <c r="EN94" s="20">
        <v>2.7548773288726807</v>
      </c>
      <c r="EO94" s="20">
        <v>2.7494323253631592</v>
      </c>
      <c r="EP94" s="20">
        <v>2.7439939975738525</v>
      </c>
      <c r="EQ94" s="20">
        <v>2.7358486652374268</v>
      </c>
      <c r="ER94" s="20">
        <v>2.7304270267486572</v>
      </c>
      <c r="ES94" s="20">
        <v>2.7223081588745117</v>
      </c>
      <c r="ET94" s="20">
        <v>2.7169041633605957</v>
      </c>
      <c r="EU94" s="20">
        <v>2.7115077972412109</v>
      </c>
      <c r="EV94" s="20">
        <v>2.7034270763397217</v>
      </c>
      <c r="EW94" s="20">
        <v>2.6980495452880859</v>
      </c>
      <c r="EX94" s="20">
        <v>2.6899979114532471</v>
      </c>
      <c r="EY94" s="20">
        <v>2.6846399307250977</v>
      </c>
      <c r="EZ94" s="20">
        <v>2.6792900562286377</v>
      </c>
      <c r="FA94" s="20">
        <v>2.6712801456451416</v>
      </c>
      <c r="FB94" s="20">
        <v>2.6659507751464844</v>
      </c>
      <c r="FC94" s="20">
        <v>2.6579720973968506</v>
      </c>
      <c r="FD94" s="20">
        <v>2.6526634693145752</v>
      </c>
      <c r="FE94" s="20">
        <v>2.6473634243011475</v>
      </c>
      <c r="FF94" s="20">
        <v>2.6394290924072266</v>
      </c>
      <c r="FG94" s="20">
        <v>2.6341507434844971</v>
      </c>
      <c r="FH94" s="20">
        <v>2.6262493133544922</v>
      </c>
      <c r="FI94" s="20">
        <v>2.6209926605224609</v>
      </c>
      <c r="FJ94" s="20">
        <v>2.6157448291778564</v>
      </c>
      <c r="FK94" s="20">
        <v>2.6078898906707764</v>
      </c>
      <c r="FL94" s="20">
        <v>2.6026644706726074</v>
      </c>
      <c r="FM94" s="20">
        <v>2.5948433876037598</v>
      </c>
      <c r="FN94" s="20">
        <v>2.5896406173706055</v>
      </c>
      <c r="FO94" s="20">
        <v>2.584446907043457</v>
      </c>
      <c r="FP94" s="20">
        <v>2.5766737461090088</v>
      </c>
      <c r="FQ94" s="20">
        <v>2.5715031623840332</v>
      </c>
      <c r="FR94" s="20">
        <v>2.5637643337249756</v>
      </c>
      <c r="FS94" s="20">
        <v>2.5586168766021729</v>
      </c>
      <c r="FT94" s="20">
        <v>2.553478479385376</v>
      </c>
      <c r="FU94" s="20">
        <v>2.5457887649536133</v>
      </c>
      <c r="FV94" s="20">
        <v>2.5406739711761475</v>
      </c>
      <c r="FW94" s="20">
        <v>2.5330193042755127</v>
      </c>
      <c r="FX94" s="20">
        <v>2.5279278755187988</v>
      </c>
      <c r="FY94" s="20">
        <v>2.522845983505249</v>
      </c>
      <c r="FZ94" s="20">
        <v>2.5152406692504883</v>
      </c>
      <c r="GA94" s="20">
        <v>2.5101823806762695</v>
      </c>
      <c r="GB94" s="20">
        <v>2.5026125907897949</v>
      </c>
      <c r="GC94" s="20">
        <v>2.4975779056549072</v>
      </c>
      <c r="GD94" s="20">
        <v>2.4925525188446045</v>
      </c>
      <c r="GE94" s="20">
        <v>2.4850325584411621</v>
      </c>
      <c r="GF94" s="20">
        <v>2.4800312519073486</v>
      </c>
      <c r="GG94" s="20">
        <v>2.4725468158721924</v>
      </c>
      <c r="GH94" s="20">
        <v>2.46756911277771</v>
      </c>
      <c r="GI94" s="20">
        <v>2.4626009464263916</v>
      </c>
      <c r="GJ94" s="20">
        <v>2.4551665782928467</v>
      </c>
      <c r="GK94" s="20">
        <v>2.4502224922180176</v>
      </c>
      <c r="GL94" s="20">
        <v>2.4428234100341797</v>
      </c>
      <c r="GM94" s="20">
        <v>2.4379031658172607</v>
      </c>
      <c r="GN94" s="20">
        <v>2.4329919815063477</v>
      </c>
      <c r="GO94" s="20">
        <v>2.4256432056427002</v>
      </c>
      <c r="GP94" s="20">
        <v>2.4207558631896973</v>
      </c>
      <c r="GQ94" s="20">
        <v>2.413442850112915</v>
      </c>
      <c r="GR94" s="20">
        <v>2.4085791110992432</v>
      </c>
      <c r="GS94" s="20">
        <v>2.4037251472473145</v>
      </c>
      <c r="GT94" s="20">
        <v>2.3964617252349854</v>
      </c>
      <c r="GU94" s="20">
        <v>2.3924481868743896</v>
      </c>
    </row>
    <row r="95" spans="1:203" x14ac:dyDescent="0.25">
      <c r="A95" s="9" t="s">
        <v>119</v>
      </c>
      <c r="B95" s="23">
        <v>95</v>
      </c>
      <c r="C95" s="23">
        <v>4</v>
      </c>
      <c r="D95" s="20">
        <v>0</v>
      </c>
      <c r="E95" s="20">
        <v>3.5306659992784262E-4</v>
      </c>
      <c r="F95" s="20">
        <v>4.1412306018173695E-3</v>
      </c>
      <c r="G95" s="20">
        <v>1.7264295369386673E-2</v>
      </c>
      <c r="H95" s="20">
        <v>3.7009064108133316E-2</v>
      </c>
      <c r="I95" s="20">
        <v>6.9503508508205414E-2</v>
      </c>
      <c r="J95" s="20">
        <v>0.10356204956769943</v>
      </c>
      <c r="K95" s="20">
        <v>0.16679030656814575</v>
      </c>
      <c r="L95" s="20">
        <v>0.21613150835037231</v>
      </c>
      <c r="M95" s="20">
        <v>0.29645344614982605</v>
      </c>
      <c r="N95" s="20">
        <v>0.35678210854530334</v>
      </c>
      <c r="O95" s="20">
        <v>0.45362216234207153</v>
      </c>
      <c r="P95" s="20">
        <v>0.52162867784500122</v>
      </c>
      <c r="Q95" s="20">
        <v>0.60107344388961792</v>
      </c>
      <c r="R95" s="20">
        <v>0.67302203178405762</v>
      </c>
      <c r="S95" s="20">
        <v>0.78253436088562012</v>
      </c>
      <c r="T95" s="20">
        <v>0.85582643747329712</v>
      </c>
      <c r="U95" s="20">
        <v>0.96504330635070801</v>
      </c>
      <c r="V95" s="20">
        <v>1.036807656288147</v>
      </c>
      <c r="W95" s="20">
        <v>1.1073504686355591</v>
      </c>
      <c r="X95" s="20">
        <v>1.2102874517440796</v>
      </c>
      <c r="Y95" s="20">
        <v>1.2766752243041992</v>
      </c>
      <c r="Z95" s="20">
        <v>1.3724805116653442</v>
      </c>
      <c r="AA95" s="20">
        <v>1.4336529970169067</v>
      </c>
      <c r="AB95" s="20">
        <v>1.49256432056427</v>
      </c>
      <c r="AC95" s="20">
        <v>1.5765755176544189</v>
      </c>
      <c r="AD95" s="20">
        <v>1.6296406984329224</v>
      </c>
      <c r="AE95" s="20">
        <v>1.70482337474823</v>
      </c>
      <c r="AF95" s="20">
        <v>1.7520320415496826</v>
      </c>
      <c r="AG95" s="20">
        <v>1.7969532012939453</v>
      </c>
      <c r="AH95" s="20">
        <v>1.86015784740448</v>
      </c>
      <c r="AI95" s="20">
        <v>1.8995989561080933</v>
      </c>
      <c r="AJ95" s="20">
        <v>1.954892635345459</v>
      </c>
      <c r="AK95" s="20">
        <v>1.9892876148223877</v>
      </c>
      <c r="AL95" s="20">
        <v>2.0218017101287842</v>
      </c>
      <c r="AM95" s="20">
        <v>2.0672264099121094</v>
      </c>
      <c r="AN95" s="20">
        <v>2.0953996181488037</v>
      </c>
      <c r="AO95" s="20">
        <v>2.1328577995300293</v>
      </c>
      <c r="AP95" s="20">
        <v>2.1573035717010498</v>
      </c>
      <c r="AQ95" s="20">
        <v>2.1913497447967529</v>
      </c>
      <c r="AR95" s="20">
        <v>2.2123985290527344</v>
      </c>
      <c r="AS95" s="20">
        <v>2.2322072982788086</v>
      </c>
      <c r="AT95" s="20">
        <v>2.2597377300262451</v>
      </c>
      <c r="AU95" s="20">
        <v>2.2767291069030762</v>
      </c>
      <c r="AV95" s="20">
        <v>2.3003232479095459</v>
      </c>
      <c r="AW95" s="20">
        <v>2.3148741722106934</v>
      </c>
      <c r="AX95" s="20">
        <v>2.3285462856292725</v>
      </c>
      <c r="AY95" s="20">
        <v>2.3475179672241211</v>
      </c>
      <c r="AZ95" s="20">
        <v>2.3592119216918945</v>
      </c>
      <c r="BA95" s="20">
        <v>2.3754341602325439</v>
      </c>
      <c r="BB95" s="20">
        <v>2.3854310512542725</v>
      </c>
      <c r="BC95" s="20">
        <v>2.3948187828063965</v>
      </c>
      <c r="BD95" s="20">
        <v>2.4081735610961914</v>
      </c>
      <c r="BE95" s="20">
        <v>2.4161727428436279</v>
      </c>
      <c r="BF95" s="20">
        <v>2.4272620677947998</v>
      </c>
      <c r="BG95" s="20">
        <v>2.4340906143188477</v>
      </c>
      <c r="BH95" s="20">
        <v>2.4404983520507812</v>
      </c>
      <c r="BI95" s="20">
        <v>2.4493749141693115</v>
      </c>
      <c r="BJ95" s="20">
        <v>2.4548351764678955</v>
      </c>
      <c r="BK95" s="20">
        <v>2.4623918533325195</v>
      </c>
      <c r="BL95" s="20">
        <v>2.4670345783233643</v>
      </c>
      <c r="BM95" s="20">
        <v>2.4713823795318604</v>
      </c>
      <c r="BN95" s="20">
        <v>2.4773871898651123</v>
      </c>
      <c r="BO95" s="20">
        <v>2.481067419052124</v>
      </c>
      <c r="BP95" s="20">
        <v>2.4861381053924561</v>
      </c>
      <c r="BQ95" s="20">
        <v>2.4892380237579346</v>
      </c>
      <c r="BR95" s="20">
        <v>2.4921274185180664</v>
      </c>
      <c r="BS95" s="20">
        <v>2.4960906505584717</v>
      </c>
      <c r="BT95" s="20">
        <v>2.4985008239746094</v>
      </c>
      <c r="BU95" s="20">
        <v>2.5017914772033691</v>
      </c>
      <c r="BV95" s="20">
        <v>2.5037820339202881</v>
      </c>
      <c r="BW95" s="20">
        <v>2.5056192874908447</v>
      </c>
      <c r="BX95" s="20">
        <v>2.5081052780151367</v>
      </c>
      <c r="BY95" s="20">
        <v>2.5095925331115723</v>
      </c>
      <c r="BZ95" s="20">
        <v>2.5115857124328613</v>
      </c>
      <c r="CA95" s="20">
        <v>2.5127644538879395</v>
      </c>
      <c r="CB95" s="20">
        <v>2.5138304233551025</v>
      </c>
      <c r="CC95" s="20">
        <v>2.5152292251586914</v>
      </c>
      <c r="CD95" s="20">
        <v>2.516035795211792</v>
      </c>
      <c r="CE95" s="20">
        <v>2.5170683860778809</v>
      </c>
      <c r="CF95" s="20">
        <v>2.5176451206207275</v>
      </c>
      <c r="CG95" s="20">
        <v>2.5181372165679932</v>
      </c>
      <c r="CH95" s="20">
        <v>2.5187258720397949</v>
      </c>
      <c r="CI95" s="20">
        <v>2.5190236568450928</v>
      </c>
      <c r="CJ95" s="20">
        <v>2.5193369388580322</v>
      </c>
      <c r="CK95" s="20">
        <v>2.5194621086120605</v>
      </c>
      <c r="CL95" s="20">
        <v>2.5195231437683105</v>
      </c>
      <c r="CM95" s="20">
        <v>2.5195019245147705</v>
      </c>
      <c r="CN95" s="20">
        <v>2.5194160938262939</v>
      </c>
      <c r="CO95" s="20">
        <v>2.5191867351531982</v>
      </c>
      <c r="CP95" s="20">
        <v>2.5189700126647949</v>
      </c>
      <c r="CQ95" s="20">
        <v>2.5187051296234131</v>
      </c>
      <c r="CR95" s="20">
        <v>2.5182218551635742</v>
      </c>
      <c r="CS95" s="20">
        <v>2.5178451538085937</v>
      </c>
      <c r="CT95" s="20">
        <v>2.5172035694122314</v>
      </c>
      <c r="CU95" s="20">
        <v>2.5167274475097656</v>
      </c>
      <c r="CV95" s="20">
        <v>2.5162146091461182</v>
      </c>
      <c r="CW95" s="20">
        <v>2.5153796672821045</v>
      </c>
      <c r="CX95" s="20">
        <v>2.5147814750671387</v>
      </c>
      <c r="CY95" s="20">
        <v>2.5138258934020996</v>
      </c>
      <c r="CZ95" s="20">
        <v>2.5124499797821045</v>
      </c>
      <c r="DA95" s="20">
        <v>2.5113468170166016</v>
      </c>
      <c r="DB95" s="20">
        <v>2.5105798244476318</v>
      </c>
      <c r="DC95" s="20">
        <v>2.5093846321105957</v>
      </c>
      <c r="DD95" s="20">
        <v>2.5085597038269043</v>
      </c>
      <c r="DE95" s="20">
        <v>2.5077133178710937</v>
      </c>
      <c r="DF95" s="20">
        <v>2.5064055919647217</v>
      </c>
      <c r="DG95" s="20">
        <v>2.505509614944458</v>
      </c>
      <c r="DH95" s="20">
        <v>2.5041317939758301</v>
      </c>
      <c r="DI95" s="20">
        <v>2.5031914710998535</v>
      </c>
      <c r="DJ95" s="20">
        <v>2.5022351741790771</v>
      </c>
      <c r="DK95" s="20">
        <v>2.5007712841033936</v>
      </c>
      <c r="DL95" s="20">
        <v>2.49977707862854</v>
      </c>
      <c r="DM95" s="20">
        <v>2.4982600212097168</v>
      </c>
      <c r="DN95" s="20">
        <v>2.4972319602966309</v>
      </c>
      <c r="DO95" s="20">
        <v>2.4961915016174316</v>
      </c>
      <c r="DP95" s="20">
        <v>2.4946088790893555</v>
      </c>
      <c r="DQ95" s="20">
        <v>2.4935400485992432</v>
      </c>
      <c r="DR95" s="20">
        <v>2.4919166564941406</v>
      </c>
      <c r="DS95" s="20">
        <v>2.4908220767974854</v>
      </c>
      <c r="DT95" s="20">
        <v>2.489717960357666</v>
      </c>
      <c r="DU95" s="20">
        <v>2.4880449771881104</v>
      </c>
      <c r="DV95" s="20">
        <v>2.4869194030761719</v>
      </c>
      <c r="DW95" s="20">
        <v>2.4852156639099121</v>
      </c>
      <c r="DX95" s="20">
        <v>2.4840705394744873</v>
      </c>
      <c r="DY95" s="20">
        <v>2.4829182624816895</v>
      </c>
      <c r="DZ95" s="20">
        <v>2.4811773300170898</v>
      </c>
      <c r="EA95" s="20">
        <v>2.480008602142334</v>
      </c>
      <c r="EB95" s="20">
        <v>2.4782443046569824</v>
      </c>
      <c r="EC95" s="20">
        <v>2.4770612716674805</v>
      </c>
      <c r="ED95" s="20">
        <v>2.4758725166320801</v>
      </c>
      <c r="EE95" s="20">
        <v>2.4740803241729736</v>
      </c>
      <c r="EF95" s="20">
        <v>2.4728796482086182</v>
      </c>
      <c r="EG95" s="20">
        <v>2.4710700511932373</v>
      </c>
      <c r="EH95" s="20">
        <v>2.4698586463928223</v>
      </c>
      <c r="EI95" s="20">
        <v>2.4686429500579834</v>
      </c>
      <c r="EJ95" s="20">
        <v>2.4668126106262207</v>
      </c>
      <c r="EK95" s="20">
        <v>2.4655880928039551</v>
      </c>
      <c r="EL95" s="20">
        <v>2.4637448787689209</v>
      </c>
      <c r="EM95" s="20">
        <v>2.4625122547149658</v>
      </c>
      <c r="EN95" s="20">
        <v>2.4612770080566406</v>
      </c>
      <c r="EO95" s="20">
        <v>2.4594185352325439</v>
      </c>
      <c r="EP95" s="20">
        <v>2.4581766128540039</v>
      </c>
      <c r="EQ95" s="20">
        <v>2.4563090801239014</v>
      </c>
      <c r="ER95" s="20">
        <v>2.4550609588623047</v>
      </c>
      <c r="ES95" s="20">
        <v>2.4538111686706543</v>
      </c>
      <c r="ET95" s="20">
        <v>2.4519326686859131</v>
      </c>
      <c r="EU95" s="20">
        <v>2.4506781101226807</v>
      </c>
      <c r="EV95" s="20">
        <v>2.4487929344177246</v>
      </c>
      <c r="EW95" s="20">
        <v>2.4475343227386475</v>
      </c>
      <c r="EX95" s="20">
        <v>2.4462742805480957</v>
      </c>
      <c r="EY95" s="20">
        <v>2.4443814754486084</v>
      </c>
      <c r="EZ95" s="20">
        <v>2.4431183338165283</v>
      </c>
      <c r="FA95" s="20">
        <v>2.4412212371826172</v>
      </c>
      <c r="FB95" s="20">
        <v>2.4399549961090088</v>
      </c>
      <c r="FC95" s="20">
        <v>2.4386880397796631</v>
      </c>
      <c r="FD95" s="20">
        <v>2.4367856979370117</v>
      </c>
      <c r="FE95" s="20">
        <v>2.4355165958404541</v>
      </c>
      <c r="FF95" s="20">
        <v>2.4336116313934326</v>
      </c>
      <c r="FG95" s="20">
        <v>2.4323408603668213</v>
      </c>
      <c r="FH95" s="20">
        <v>2.4310693740844727</v>
      </c>
      <c r="FI95" s="20">
        <v>2.4291610717773438</v>
      </c>
      <c r="FJ95" s="20">
        <v>2.4278883934020996</v>
      </c>
      <c r="FK95" s="20">
        <v>2.4259786605834961</v>
      </c>
      <c r="FL95" s="20">
        <v>2.4247047901153564</v>
      </c>
      <c r="FM95" s="20">
        <v>2.4234309196472168</v>
      </c>
      <c r="FN95" s="20">
        <v>2.4215197563171387</v>
      </c>
      <c r="FO95" s="20">
        <v>2.4202451705932617</v>
      </c>
      <c r="FP95" s="20">
        <v>2.4183332920074463</v>
      </c>
      <c r="FQ95" s="20">
        <v>2.4170582294464111</v>
      </c>
      <c r="FR95" s="20">
        <v>2.4157834053039551</v>
      </c>
      <c r="FS95" s="20">
        <v>2.4138710498809814</v>
      </c>
      <c r="FT95" s="20">
        <v>2.4125959873199463</v>
      </c>
      <c r="FU95" s="20">
        <v>2.4106836318969727</v>
      </c>
      <c r="FV95" s="20">
        <v>2.4094088077545166</v>
      </c>
      <c r="FW95" s="20">
        <v>2.4081339836120605</v>
      </c>
      <c r="FX95" s="20">
        <v>2.4062223434448242</v>
      </c>
      <c r="FY95" s="20">
        <v>2.4049477577209473</v>
      </c>
      <c r="FZ95" s="20">
        <v>2.4030365943908691</v>
      </c>
      <c r="GA95" s="20">
        <v>2.4017627239227295</v>
      </c>
      <c r="GB95" s="20">
        <v>2.4004890918731689</v>
      </c>
      <c r="GC95" s="20">
        <v>2.3985791206359863</v>
      </c>
      <c r="GD95" s="20">
        <v>2.397305965423584</v>
      </c>
      <c r="GE95" s="20">
        <v>2.3953969478607178</v>
      </c>
      <c r="GF95" s="20">
        <v>2.3941249847412109</v>
      </c>
      <c r="GG95" s="20">
        <v>2.3928530216217041</v>
      </c>
      <c r="GH95" s="20">
        <v>2.3909459114074707</v>
      </c>
      <c r="GI95" s="20">
        <v>2.3896746635437012</v>
      </c>
      <c r="GJ95" s="20">
        <v>2.3877687454223633</v>
      </c>
      <c r="GK95" s="20">
        <v>2.3864986896514893</v>
      </c>
      <c r="GL95" s="20">
        <v>2.3852291107177734</v>
      </c>
      <c r="GM95" s="20">
        <v>2.3833255767822266</v>
      </c>
      <c r="GN95" s="20">
        <v>2.3820569515228271</v>
      </c>
      <c r="GO95" s="20">
        <v>2.380155086517334</v>
      </c>
      <c r="GP95" s="20">
        <v>2.378887414932251</v>
      </c>
      <c r="GQ95" s="20">
        <v>2.3776206970214844</v>
      </c>
      <c r="GR95" s="20">
        <v>2.3757209777832031</v>
      </c>
      <c r="GS95" s="20">
        <v>2.374455451965332</v>
      </c>
      <c r="GT95" s="20">
        <v>2.3725576400756836</v>
      </c>
      <c r="GU95" s="20">
        <v>2.3716762065887451</v>
      </c>
    </row>
    <row r="96" spans="1:203" x14ac:dyDescent="0.25">
      <c r="A96" s="9" t="s">
        <v>119</v>
      </c>
      <c r="B96" s="23">
        <v>4</v>
      </c>
      <c r="C96" s="23">
        <v>4</v>
      </c>
      <c r="D96" s="20">
        <v>0</v>
      </c>
      <c r="E96" s="20">
        <v>3.892871318385005E-4</v>
      </c>
      <c r="F96" s="20">
        <v>4.1138795204460621E-3</v>
      </c>
      <c r="G96" s="20">
        <v>1.7553983256220818E-2</v>
      </c>
      <c r="H96" s="20">
        <v>4.304802417755127E-2</v>
      </c>
      <c r="I96" s="20">
        <v>6.9672398269176483E-2</v>
      </c>
      <c r="J96" s="20">
        <v>0.12216117233037949</v>
      </c>
      <c r="K96" s="20">
        <v>0.16494672000408173</v>
      </c>
      <c r="L96" s="20">
        <v>0.21331401169300079</v>
      </c>
      <c r="M96" s="20">
        <v>0.29488635063171387</v>
      </c>
      <c r="N96" s="20">
        <v>0.35426497459411621</v>
      </c>
      <c r="O96" s="20">
        <v>0.4490831196308136</v>
      </c>
      <c r="P96" s="20">
        <v>0.51514989137649536</v>
      </c>
      <c r="Q96" s="20">
        <v>0.58276468515396118</v>
      </c>
      <c r="R96" s="20">
        <v>0.68583130836486816</v>
      </c>
      <c r="S96" s="20">
        <v>0.75488048791885376</v>
      </c>
      <c r="T96" s="20">
        <v>0.85782021284103394</v>
      </c>
      <c r="U96" s="20">
        <v>0.92545026540756226</v>
      </c>
      <c r="V96" s="20">
        <v>0.99188858270645142</v>
      </c>
      <c r="W96" s="20">
        <v>1.088698148727417</v>
      </c>
      <c r="X96" s="20">
        <v>1.1510016918182373</v>
      </c>
      <c r="Y96" s="20">
        <v>1.2364656925201416</v>
      </c>
      <c r="Z96" s="20">
        <v>1.2925184965133667</v>
      </c>
      <c r="AA96" s="20">
        <v>1.3716666698455811</v>
      </c>
      <c r="AB96" s="20">
        <v>1.4207887649536133</v>
      </c>
      <c r="AC96" s="20">
        <v>1.4927569627761841</v>
      </c>
      <c r="AD96" s="20">
        <v>1.5352489948272705</v>
      </c>
      <c r="AE96" s="20">
        <v>1.5990465879440308</v>
      </c>
      <c r="AF96" s="20">
        <v>1.6363743543624878</v>
      </c>
      <c r="AG96" s="20">
        <v>1.6730268001556396</v>
      </c>
      <c r="AH96" s="20">
        <v>1.7240613698959351</v>
      </c>
      <c r="AI96" s="20">
        <v>1.7545685768127441</v>
      </c>
      <c r="AJ96" s="20">
        <v>1.7987924814224243</v>
      </c>
      <c r="AK96" s="20">
        <v>1.8243180513381958</v>
      </c>
      <c r="AL96" s="20">
        <v>1.8617203235626221</v>
      </c>
      <c r="AM96" s="20">
        <v>1.8833370208740234</v>
      </c>
      <c r="AN96" s="20">
        <v>1.9140999317169189</v>
      </c>
      <c r="AO96" s="20">
        <v>1.932586669921875</v>
      </c>
      <c r="AP96" s="20">
        <v>1.9575040340423584</v>
      </c>
      <c r="AQ96" s="20">
        <v>1.9730250835418701</v>
      </c>
      <c r="AR96" s="20">
        <v>1.9931175708770752</v>
      </c>
      <c r="AS96" s="20">
        <v>2.0058732032775879</v>
      </c>
      <c r="AT96" s="20">
        <v>2.0220952033996582</v>
      </c>
      <c r="AU96" s="20">
        <v>2.0322656631469727</v>
      </c>
      <c r="AV96" s="20">
        <v>2.0454001426696777</v>
      </c>
      <c r="AW96" s="20">
        <v>2.0532627105712891</v>
      </c>
      <c r="AX96" s="20">
        <v>2.0637755393981934</v>
      </c>
      <c r="AY96" s="20">
        <v>2.0696799755096436</v>
      </c>
      <c r="AZ96" s="20">
        <v>2.0778524875640869</v>
      </c>
      <c r="BA96" s="20">
        <v>2.0822856426239014</v>
      </c>
      <c r="BB96" s="20">
        <v>2.0883312225341797</v>
      </c>
      <c r="BC96" s="20">
        <v>2.0915982723236084</v>
      </c>
      <c r="BD96" s="20">
        <v>2.0957996845245361</v>
      </c>
      <c r="BE96" s="20">
        <v>2.098092794418335</v>
      </c>
      <c r="BF96" s="20">
        <v>2.1007640361785889</v>
      </c>
      <c r="BG96" s="20">
        <v>2.1021766662597656</v>
      </c>
      <c r="BH96" s="20">
        <v>2.1031982898712158</v>
      </c>
      <c r="BI96" s="20">
        <v>2.104259729385376</v>
      </c>
      <c r="BJ96" s="20">
        <v>2.1045942306518555</v>
      </c>
      <c r="BK96" s="20">
        <v>2.1046359539031982</v>
      </c>
      <c r="BL96" s="20">
        <v>2.1043643951416016</v>
      </c>
      <c r="BM96" s="20">
        <v>2.1035304069519043</v>
      </c>
      <c r="BN96" s="20">
        <v>2.1027107238769531</v>
      </c>
      <c r="BO96" s="20">
        <v>2.1013150215148926</v>
      </c>
      <c r="BP96" s="20">
        <v>2.1000585556030273</v>
      </c>
      <c r="BQ96" s="20">
        <v>2.0978620052337646</v>
      </c>
      <c r="BR96" s="20">
        <v>2.0962047576904297</v>
      </c>
      <c r="BS96" s="20">
        <v>2.0944037437438965</v>
      </c>
      <c r="BT96" s="20">
        <v>2.0914523601531982</v>
      </c>
      <c r="BU96" s="20">
        <v>2.0893292427062988</v>
      </c>
      <c r="BV96" s="20">
        <v>2.086597204208374</v>
      </c>
      <c r="BW96" s="20">
        <v>2.0830044746398926</v>
      </c>
      <c r="BX96" s="20">
        <v>2.0804855823516846</v>
      </c>
      <c r="BY96" s="20">
        <v>2.0778746604919434</v>
      </c>
      <c r="BZ96" s="20">
        <v>2.0737969875335693</v>
      </c>
      <c r="CA96" s="20">
        <v>2.0709781646728516</v>
      </c>
      <c r="CB96" s="20">
        <v>2.0666112899780273</v>
      </c>
      <c r="CC96" s="20">
        <v>2.0636136531829834</v>
      </c>
      <c r="CD96" s="20">
        <v>2.0605514049530029</v>
      </c>
      <c r="CE96" s="20">
        <v>2.0558454990386963</v>
      </c>
      <c r="CF96" s="20">
        <v>2.0526378154754639</v>
      </c>
      <c r="CG96" s="20">
        <v>2.0477294921875</v>
      </c>
      <c r="CH96" s="20">
        <v>2.0443966388702393</v>
      </c>
      <c r="CI96" s="20">
        <v>2.0410189628601074</v>
      </c>
      <c r="CJ96" s="20">
        <v>2.0358736515045166</v>
      </c>
      <c r="CK96" s="20">
        <v>2.0323944091796875</v>
      </c>
      <c r="CL96" s="20">
        <v>2.0271084308624268</v>
      </c>
      <c r="CM96" s="20">
        <v>2.0235424041748047</v>
      </c>
      <c r="CN96" s="20">
        <v>2.0199451446533203</v>
      </c>
      <c r="CO96" s="20">
        <v>2.0144948959350586</v>
      </c>
      <c r="CP96" s="20">
        <v>2.0108280181884766</v>
      </c>
      <c r="CQ96" s="20">
        <v>2.0052814483642578</v>
      </c>
      <c r="CR96" s="20">
        <v>2.0015552043914795</v>
      </c>
      <c r="CS96" s="20">
        <v>1.9978079795837402</v>
      </c>
      <c r="CT96" s="20">
        <v>1.9921504259109497</v>
      </c>
      <c r="CU96" s="20">
        <v>1.9883567094802856</v>
      </c>
      <c r="CV96" s="20">
        <v>1.9826353788375854</v>
      </c>
      <c r="CW96" s="20">
        <v>1.9788024425506592</v>
      </c>
      <c r="CX96" s="20">
        <v>1.9749559164047241</v>
      </c>
      <c r="CY96" s="20">
        <v>1.9691630601882935</v>
      </c>
      <c r="CZ96" s="20">
        <v>1.9594542980194092</v>
      </c>
      <c r="DA96" s="20">
        <v>1.9555543661117554</v>
      </c>
      <c r="DB96" s="20">
        <v>1.9516465663909912</v>
      </c>
      <c r="DC96" s="20">
        <v>1.9457712173461914</v>
      </c>
      <c r="DD96" s="20">
        <v>1.9418463706970215</v>
      </c>
      <c r="DE96" s="20">
        <v>1.9359489679336548</v>
      </c>
      <c r="DF96" s="20">
        <v>1.932011604309082</v>
      </c>
      <c r="DG96" s="20">
        <v>1.9280701875686646</v>
      </c>
      <c r="DH96" s="20">
        <v>1.922152042388916</v>
      </c>
      <c r="DI96" s="20">
        <v>1.9182032346725464</v>
      </c>
      <c r="DJ96" s="20">
        <v>1.9122763872146606</v>
      </c>
      <c r="DK96" s="20">
        <v>1.9083234071731567</v>
      </c>
      <c r="DL96" s="20">
        <v>1.904369592666626</v>
      </c>
      <c r="DM96" s="20">
        <v>1.8984379768371582</v>
      </c>
      <c r="DN96" s="20">
        <v>1.8944838047027588</v>
      </c>
      <c r="DO96" s="20">
        <v>1.8885536193847656</v>
      </c>
      <c r="DP96" s="20">
        <v>1.8846014738082886</v>
      </c>
      <c r="DQ96" s="20">
        <v>1.8806507587432861</v>
      </c>
      <c r="DR96" s="20">
        <v>1.8747279644012451</v>
      </c>
      <c r="DS96" s="20">
        <v>1.8707821369171143</v>
      </c>
      <c r="DT96" s="20">
        <v>1.8648681640625</v>
      </c>
      <c r="DU96" s="20">
        <v>1.860929012298584</v>
      </c>
      <c r="DV96" s="20">
        <v>1.8569930791854858</v>
      </c>
      <c r="DW96" s="20">
        <v>1.8510955572128296</v>
      </c>
      <c r="DX96" s="20">
        <v>1.8471684455871582</v>
      </c>
      <c r="DY96" s="20">
        <v>1.8412851095199585</v>
      </c>
      <c r="DZ96" s="20">
        <v>1.8373682498931885</v>
      </c>
      <c r="EA96" s="20">
        <v>1.8334556818008423</v>
      </c>
      <c r="EB96" s="20">
        <v>1.8275954723358154</v>
      </c>
      <c r="EC96" s="20">
        <v>1.8236947059631348</v>
      </c>
      <c r="ED96" s="20">
        <v>1.8178529739379883</v>
      </c>
      <c r="EE96" s="20">
        <v>1.8139649629592896</v>
      </c>
      <c r="EF96" s="20">
        <v>1.8100821971893311</v>
      </c>
      <c r="EG96" s="20">
        <v>1.804268479347229</v>
      </c>
      <c r="EH96" s="20">
        <v>1.8003996610641479</v>
      </c>
      <c r="EI96" s="20">
        <v>1.7946072816848755</v>
      </c>
      <c r="EJ96" s="20">
        <v>1.7907530069351196</v>
      </c>
      <c r="EK96" s="20">
        <v>1.7869049310684204</v>
      </c>
      <c r="EL96" s="20">
        <v>1.7811440229415894</v>
      </c>
      <c r="EM96" s="20">
        <v>1.7773113250732422</v>
      </c>
      <c r="EN96" s="20">
        <v>1.7715740203857422</v>
      </c>
      <c r="EO96" s="20">
        <v>1.7677572965621948</v>
      </c>
      <c r="EP96" s="20">
        <v>1.7639471292495728</v>
      </c>
      <c r="EQ96" s="20">
        <v>1.7582440376281738</v>
      </c>
      <c r="ER96" s="20">
        <v>1.7544503211975098</v>
      </c>
      <c r="ES96" s="20">
        <v>1.7487723827362061</v>
      </c>
      <c r="ET96" s="20">
        <v>1.7449955940246582</v>
      </c>
      <c r="EU96" s="20">
        <v>1.7412257194519043</v>
      </c>
      <c r="EV96" s="20">
        <v>1.7355837821960449</v>
      </c>
      <c r="EW96" s="20">
        <v>1.7318310737609863</v>
      </c>
      <c r="EX96" s="20">
        <v>1.7262154817581177</v>
      </c>
      <c r="EY96" s="20">
        <v>1.7224805355072021</v>
      </c>
      <c r="EZ96" s="20">
        <v>1.7187525033950806</v>
      </c>
      <c r="FA96" s="20">
        <v>1.7131741046905518</v>
      </c>
      <c r="FB96" s="20">
        <v>1.7094640731811523</v>
      </c>
      <c r="FC96" s="20">
        <v>1.703912615776062</v>
      </c>
      <c r="FD96" s="20">
        <v>1.7002205848693848</v>
      </c>
      <c r="FE96" s="20">
        <v>1.6965359449386597</v>
      </c>
      <c r="FF96" s="20">
        <v>1.691022515296936</v>
      </c>
      <c r="FG96" s="20">
        <v>1.6873559951782227</v>
      </c>
      <c r="FH96" s="20">
        <v>1.6818699836730957</v>
      </c>
      <c r="FI96" s="20">
        <v>1.6782217025756836</v>
      </c>
      <c r="FJ96" s="20">
        <v>1.6745809316635132</v>
      </c>
      <c r="FK96" s="20">
        <v>1.6691335439682007</v>
      </c>
      <c r="FL96" s="20">
        <v>1.6655110120773315</v>
      </c>
      <c r="FM96" s="20">
        <v>1.6600912809371948</v>
      </c>
      <c r="FN96" s="20">
        <v>1.6564873456954956</v>
      </c>
      <c r="FO96" s="20">
        <v>1.652890682220459</v>
      </c>
      <c r="FP96" s="20">
        <v>1.6475096940994263</v>
      </c>
      <c r="FQ96" s="20">
        <v>1.6439317464828491</v>
      </c>
      <c r="FR96" s="20">
        <v>1.6385785341262817</v>
      </c>
      <c r="FS96" s="20">
        <v>1.6350189447402954</v>
      </c>
      <c r="FT96" s="20">
        <v>1.6314667463302612</v>
      </c>
      <c r="FU96" s="20">
        <v>1.626152515411377</v>
      </c>
      <c r="FV96" s="20">
        <v>1.6226189136505127</v>
      </c>
      <c r="FW96" s="20">
        <v>1.6173323392868042</v>
      </c>
      <c r="FX96" s="20">
        <v>1.6138172149658203</v>
      </c>
      <c r="FY96" s="20">
        <v>1.6103094816207886</v>
      </c>
      <c r="FZ96" s="20">
        <v>1.6050616502761841</v>
      </c>
      <c r="GA96" s="20">
        <v>1.6015725135803223</v>
      </c>
      <c r="GB96" s="20">
        <v>1.5963524580001831</v>
      </c>
      <c r="GC96" s="20">
        <v>1.5928815603256226</v>
      </c>
      <c r="GD96" s="20">
        <v>1.5894180536270142</v>
      </c>
      <c r="GE96" s="20">
        <v>1.5842366218566895</v>
      </c>
      <c r="GF96" s="20">
        <v>1.5807915925979614</v>
      </c>
      <c r="GG96" s="20">
        <v>1.5756375789642334</v>
      </c>
      <c r="GH96" s="20">
        <v>1.5722107887268066</v>
      </c>
      <c r="GI96" s="20">
        <v>1.568791389465332</v>
      </c>
      <c r="GJ96" s="20">
        <v>1.5636756420135498</v>
      </c>
      <c r="GK96" s="20">
        <v>1.5602744817733765</v>
      </c>
      <c r="GL96" s="20">
        <v>1.5551862716674805</v>
      </c>
      <c r="GM96" s="20">
        <v>1.5518032312393188</v>
      </c>
      <c r="GN96" s="20">
        <v>1.5484273433685303</v>
      </c>
      <c r="GO96" s="20">
        <v>1.543377161026001</v>
      </c>
      <c r="GP96" s="20">
        <v>1.5400195121765137</v>
      </c>
      <c r="GQ96" s="20">
        <v>1.5349962711334229</v>
      </c>
      <c r="GR96" s="20">
        <v>1.5316566228866577</v>
      </c>
      <c r="GS96" s="20">
        <v>1.5283241271972656</v>
      </c>
      <c r="GT96" s="20">
        <v>1.5233386754989624</v>
      </c>
      <c r="GU96" s="20">
        <v>1.5206934213638306</v>
      </c>
    </row>
    <row r="97" spans="1:203" x14ac:dyDescent="0.25">
      <c r="A97" s="9" t="s">
        <v>119</v>
      </c>
      <c r="B97" s="23">
        <v>12</v>
      </c>
      <c r="C97" s="23">
        <v>4</v>
      </c>
      <c r="D97" s="20">
        <v>0</v>
      </c>
      <c r="E97" s="20">
        <v>6.4251560252159834E-4</v>
      </c>
      <c r="F97" s="20">
        <v>7.4487123638391495E-3</v>
      </c>
      <c r="G97" s="20">
        <v>3.0289821326732635E-2</v>
      </c>
      <c r="H97" s="20">
        <v>6.5578773617744446E-2</v>
      </c>
      <c r="I97" s="20">
        <v>0.11909783631563187</v>
      </c>
      <c r="J97" s="20">
        <v>0.21102657914161682</v>
      </c>
      <c r="K97" s="20">
        <v>0.28575503826141357</v>
      </c>
      <c r="L97" s="20">
        <v>0.36983036994934082</v>
      </c>
      <c r="M97" s="20">
        <v>0.47785159945487976</v>
      </c>
      <c r="N97" s="20">
        <v>0.62987077236175537</v>
      </c>
      <c r="O97" s="20">
        <v>0.73777729272842407</v>
      </c>
      <c r="P97" s="20">
        <v>0.90702533721923828</v>
      </c>
      <c r="Q97" s="20">
        <v>1.0121597051620483</v>
      </c>
      <c r="R97" s="20">
        <v>1.1895209550857544</v>
      </c>
      <c r="S97" s="20">
        <v>1.3082829713821411</v>
      </c>
      <c r="T97" s="20">
        <v>1.4264168739318848</v>
      </c>
      <c r="U97" s="20">
        <v>1.6008162498474121</v>
      </c>
      <c r="V97" s="20">
        <v>1.7143162488937378</v>
      </c>
      <c r="W97" s="20">
        <v>1.8791887760162354</v>
      </c>
      <c r="X97" s="20">
        <v>1.9849643707275391</v>
      </c>
      <c r="Y97" s="20">
        <v>2.0870862007141113</v>
      </c>
      <c r="Z97" s="20">
        <v>2.232959508895874</v>
      </c>
      <c r="AA97" s="20">
        <v>2.3251242637634277</v>
      </c>
      <c r="AB97" s="20">
        <v>2.4555370807647705</v>
      </c>
      <c r="AC97" s="20">
        <v>2.5372087955474854</v>
      </c>
      <c r="AD97" s="20">
        <v>2.6146728992462158</v>
      </c>
      <c r="AE97" s="20">
        <v>2.7230727672576904</v>
      </c>
      <c r="AF97" s="20">
        <v>2.790241003036499</v>
      </c>
      <c r="AG97" s="20">
        <v>2.8835759162902832</v>
      </c>
      <c r="AH97" s="20">
        <v>2.9410140514373779</v>
      </c>
      <c r="AI97" s="20">
        <v>2.9947664737701416</v>
      </c>
      <c r="AJ97" s="20">
        <v>3.071951150894165</v>
      </c>
      <c r="AK97" s="20">
        <v>3.1167938709259033</v>
      </c>
      <c r="AL97" s="20">
        <v>3.1723277568817139</v>
      </c>
      <c r="AM97" s="20">
        <v>3.20965576171875</v>
      </c>
      <c r="AN97" s="20">
        <v>3.2600996494293213</v>
      </c>
      <c r="AO97" s="20">
        <v>3.2902219295501709</v>
      </c>
      <c r="AP97" s="20">
        <v>3.3176953792572021</v>
      </c>
      <c r="AQ97" s="20">
        <v>3.3542318344116211</v>
      </c>
      <c r="AR97" s="20">
        <v>3.3756668567657471</v>
      </c>
      <c r="AS97" s="20">
        <v>3.4037594795227051</v>
      </c>
      <c r="AT97" s="20">
        <v>3.4199643135070801</v>
      </c>
      <c r="AU97" s="20">
        <v>3.4342911243438721</v>
      </c>
      <c r="AV97" s="20">
        <v>3.4525132179260254</v>
      </c>
      <c r="AW97" s="20">
        <v>3.4626426696777344</v>
      </c>
      <c r="AX97" s="20">
        <v>3.475069522857666</v>
      </c>
      <c r="AY97" s="20">
        <v>3.4816513061523437</v>
      </c>
      <c r="AZ97" s="20">
        <v>3.4869787693023682</v>
      </c>
      <c r="BA97" s="20">
        <v>3.4928052425384521</v>
      </c>
      <c r="BB97" s="20">
        <v>3.4953634738922119</v>
      </c>
      <c r="BC97" s="20">
        <v>3.4973981380462646</v>
      </c>
      <c r="BD97" s="20">
        <v>3.4976532459259033</v>
      </c>
      <c r="BE97" s="20">
        <v>3.4971015453338623</v>
      </c>
      <c r="BF97" s="20">
        <v>3.4948897361755371</v>
      </c>
      <c r="BG97" s="20">
        <v>3.4925718307495117</v>
      </c>
      <c r="BH97" s="20">
        <v>3.4879546165466309</v>
      </c>
      <c r="BI97" s="20">
        <v>3.484182596206665</v>
      </c>
      <c r="BJ97" s="20">
        <v>3.4799039363861084</v>
      </c>
      <c r="BK97" s="20">
        <v>3.4726212024688721</v>
      </c>
      <c r="BL97" s="20">
        <v>3.4672400951385498</v>
      </c>
      <c r="BM97" s="20">
        <v>3.4584600925445557</v>
      </c>
      <c r="BN97" s="20">
        <v>3.4521768093109131</v>
      </c>
      <c r="BO97" s="20">
        <v>3.4455804824829102</v>
      </c>
      <c r="BP97" s="20">
        <v>3.4351522922515869</v>
      </c>
      <c r="BQ97" s="20">
        <v>3.4278769493103027</v>
      </c>
      <c r="BR97" s="20">
        <v>3.4165289402008057</v>
      </c>
      <c r="BS97" s="20">
        <v>3.4086999893188477</v>
      </c>
      <c r="BT97" s="20">
        <v>3.4006800651550293</v>
      </c>
      <c r="BU97" s="20">
        <v>3.3883249759674072</v>
      </c>
      <c r="BV97" s="20">
        <v>3.3798913955688477</v>
      </c>
      <c r="BW97" s="20">
        <v>3.3669776916503906</v>
      </c>
      <c r="BX97" s="20">
        <v>3.3582093715667725</v>
      </c>
      <c r="BY97" s="20">
        <v>3.3493261337280273</v>
      </c>
      <c r="BZ97" s="20">
        <v>3.335806131362915</v>
      </c>
      <c r="CA97" s="20">
        <v>3.3266756534576416</v>
      </c>
      <c r="CB97" s="20">
        <v>3.3128237724304199</v>
      </c>
      <c r="CC97" s="20">
        <v>3.3034956455230713</v>
      </c>
      <c r="CD97" s="20">
        <v>3.2941007614135742</v>
      </c>
      <c r="CE97" s="20">
        <v>3.2798957824707031</v>
      </c>
      <c r="CF97" s="20">
        <v>3.2703588008880615</v>
      </c>
      <c r="CG97" s="20">
        <v>3.2559659481048584</v>
      </c>
      <c r="CH97" s="20">
        <v>3.2463192939758301</v>
      </c>
      <c r="CI97" s="20">
        <v>3.2366364002227783</v>
      </c>
      <c r="CJ97" s="20">
        <v>3.2220525741577148</v>
      </c>
      <c r="CK97" s="20">
        <v>3.2122957706451416</v>
      </c>
      <c r="CL97" s="20">
        <v>3.197617769241333</v>
      </c>
      <c r="CM97" s="20">
        <v>3.1878082752227783</v>
      </c>
      <c r="CN97" s="20">
        <v>3.1779828071594238</v>
      </c>
      <c r="CO97" s="20">
        <v>3.1632206439971924</v>
      </c>
      <c r="CP97" s="20">
        <v>3.1533665657043457</v>
      </c>
      <c r="CQ97" s="20">
        <v>3.1385722160339355</v>
      </c>
      <c r="CR97" s="20">
        <v>3.1287035942077637</v>
      </c>
      <c r="CS97" s="20">
        <v>3.1188328266143799</v>
      </c>
      <c r="CT97" s="20">
        <v>3.1040260791778564</v>
      </c>
      <c r="CU97" s="20">
        <v>3.0941569805145264</v>
      </c>
      <c r="CV97" s="20">
        <v>3.0793604850769043</v>
      </c>
      <c r="CW97" s="20">
        <v>3.0695033073425293</v>
      </c>
      <c r="CX97" s="20">
        <v>3.0596530437469482</v>
      </c>
      <c r="CY97" s="20">
        <v>3.044893741607666</v>
      </c>
      <c r="CZ97" s="20">
        <v>3.0203468799591064</v>
      </c>
      <c r="DA97" s="20">
        <v>3.0105495452880859</v>
      </c>
      <c r="DB97" s="20">
        <v>3.0007658004760742</v>
      </c>
      <c r="DC97" s="20">
        <v>2.9861176013946533</v>
      </c>
      <c r="DD97" s="20">
        <v>2.9763717651367187</v>
      </c>
      <c r="DE97" s="20">
        <v>2.9617838859558105</v>
      </c>
      <c r="DF97" s="20">
        <v>2.9520807266235352</v>
      </c>
      <c r="DG97" s="20">
        <v>2.9423956871032715</v>
      </c>
      <c r="DH97" s="20">
        <v>2.9279036521911621</v>
      </c>
      <c r="DI97" s="20">
        <v>2.9182670116424561</v>
      </c>
      <c r="DJ97" s="20">
        <v>2.9038498401641846</v>
      </c>
      <c r="DK97" s="20">
        <v>2.8942646980285645</v>
      </c>
      <c r="DL97" s="20">
        <v>2.8847010135650635</v>
      </c>
      <c r="DM97" s="20">
        <v>2.870396614074707</v>
      </c>
      <c r="DN97" s="20">
        <v>2.8608887195587158</v>
      </c>
      <c r="DO97" s="20">
        <v>2.8466694355010986</v>
      </c>
      <c r="DP97" s="20">
        <v>2.83721923828125</v>
      </c>
      <c r="DQ97" s="20">
        <v>2.8277928829193115</v>
      </c>
      <c r="DR97" s="20">
        <v>2.8136982917785645</v>
      </c>
      <c r="DS97" s="20">
        <v>2.8043324947357178</v>
      </c>
      <c r="DT97" s="20">
        <v>2.7903299331665039</v>
      </c>
      <c r="DU97" s="20">
        <v>2.7810263633728027</v>
      </c>
      <c r="DV97" s="20">
        <v>2.7717480659484863</v>
      </c>
      <c r="DW97" s="20">
        <v>2.757878303527832</v>
      </c>
      <c r="DX97" s="20">
        <v>2.7486639022827148</v>
      </c>
      <c r="DY97" s="20">
        <v>2.7348911762237549</v>
      </c>
      <c r="DZ97" s="20">
        <v>2.7257418632507324</v>
      </c>
      <c r="EA97" s="20">
        <v>2.7166187763214111</v>
      </c>
      <c r="EB97" s="20">
        <v>2.7029838562011719</v>
      </c>
      <c r="EC97" s="20">
        <v>2.6939268112182617</v>
      </c>
      <c r="ED97" s="20">
        <v>2.680391788482666</v>
      </c>
      <c r="EE97" s="20">
        <v>2.6714019775390625</v>
      </c>
      <c r="EF97" s="20">
        <v>2.6624388694763184</v>
      </c>
      <c r="EG97" s="20">
        <v>2.6490447521209717</v>
      </c>
      <c r="EH97" s="20">
        <v>2.6401493549346924</v>
      </c>
      <c r="EI97" s="20">
        <v>2.626856803894043</v>
      </c>
      <c r="EJ97" s="20">
        <v>2.6180291175842285</v>
      </c>
      <c r="EK97" s="20">
        <v>2.6092283725738525</v>
      </c>
      <c r="EL97" s="20">
        <v>2.596078634262085</v>
      </c>
      <c r="EM97" s="20">
        <v>2.5873463153839111</v>
      </c>
      <c r="EN97" s="20">
        <v>2.5742988586425781</v>
      </c>
      <c r="EO97" s="20">
        <v>2.5656347274780273</v>
      </c>
      <c r="EP97" s="20">
        <v>2.5569977760314941</v>
      </c>
      <c r="EQ97" s="20">
        <v>2.5440936088562012</v>
      </c>
      <c r="ER97" s="20">
        <v>2.5355250835418701</v>
      </c>
      <c r="ES97" s="20">
        <v>2.5227229595184326</v>
      </c>
      <c r="ET97" s="20">
        <v>2.5142226219177246</v>
      </c>
      <c r="EU97" s="20">
        <v>2.5057494640350342</v>
      </c>
      <c r="EV97" s="20">
        <v>2.4930903911590576</v>
      </c>
      <c r="EW97" s="20">
        <v>2.4846851825714111</v>
      </c>
      <c r="EX97" s="20">
        <v>2.47212815284729</v>
      </c>
      <c r="EY97" s="20">
        <v>2.4637908935546875</v>
      </c>
      <c r="EZ97" s="20">
        <v>2.4554803371429443</v>
      </c>
      <c r="FA97" s="20">
        <v>2.4430654048919678</v>
      </c>
      <c r="FB97" s="20">
        <v>2.4348225593566895</v>
      </c>
      <c r="FC97" s="20">
        <v>2.4225084781646729</v>
      </c>
      <c r="FD97" s="20">
        <v>2.4143328666687012</v>
      </c>
      <c r="FE97" s="20">
        <v>2.4061839580535889</v>
      </c>
      <c r="FF97" s="20">
        <v>2.3940105438232422</v>
      </c>
      <c r="FG97" s="20">
        <v>2.3859283924102783</v>
      </c>
      <c r="FH97" s="20">
        <v>2.3738551139831543</v>
      </c>
      <c r="FI97" s="20">
        <v>2.3658392429351807</v>
      </c>
      <c r="FJ97" s="20">
        <v>2.3578498363494873</v>
      </c>
      <c r="FK97" s="20">
        <v>2.3459153175354004</v>
      </c>
      <c r="FL97" s="20">
        <v>2.3379919528961182</v>
      </c>
      <c r="FM97" s="20">
        <v>2.3261559009552002</v>
      </c>
      <c r="FN97" s="20">
        <v>2.3182978630065918</v>
      </c>
      <c r="FO97" s="20">
        <v>2.3104662895202637</v>
      </c>
      <c r="FP97" s="20">
        <v>2.2987673282623291</v>
      </c>
      <c r="FQ97" s="20">
        <v>2.2910001277923584</v>
      </c>
      <c r="FR97" s="20">
        <v>2.2793982028961182</v>
      </c>
      <c r="FS97" s="20">
        <v>2.2716960906982422</v>
      </c>
      <c r="FT97" s="20">
        <v>2.2640190124511719</v>
      </c>
      <c r="FU97" s="20">
        <v>2.2525522708892822</v>
      </c>
      <c r="FV97" s="20">
        <v>2.2449393272399902</v>
      </c>
      <c r="FW97" s="20">
        <v>2.2335677146911621</v>
      </c>
      <c r="FX97" s="20">
        <v>2.2260184288024902</v>
      </c>
      <c r="FY97" s="20">
        <v>2.218494176864624</v>
      </c>
      <c r="FZ97" s="20">
        <v>2.2072551250457764</v>
      </c>
      <c r="GA97" s="20">
        <v>2.199793815612793</v>
      </c>
      <c r="GB97" s="20">
        <v>2.1886487007141113</v>
      </c>
      <c r="GC97" s="20">
        <v>2.1812498569488525</v>
      </c>
      <c r="GD97" s="20">
        <v>2.1738758087158203</v>
      </c>
      <c r="GE97" s="20">
        <v>2.1628608703613281</v>
      </c>
      <c r="GF97" s="20">
        <v>2.1555485725402832</v>
      </c>
      <c r="GG97" s="20">
        <v>2.1446261405944824</v>
      </c>
      <c r="GH97" s="20">
        <v>2.1373748779296875</v>
      </c>
      <c r="GI97" s="20">
        <v>2.1301479339599609</v>
      </c>
      <c r="GJ97" s="20">
        <v>2.1193535327911377</v>
      </c>
      <c r="GK97" s="20">
        <v>2.1121871471405029</v>
      </c>
      <c r="GL97" s="20">
        <v>2.1014831066131592</v>
      </c>
      <c r="GM97" s="20">
        <v>2.0943770408630371</v>
      </c>
      <c r="GN97" s="20">
        <v>2.0872950553894043</v>
      </c>
      <c r="GO97" s="20">
        <v>2.076716423034668</v>
      </c>
      <c r="GP97" s="20">
        <v>2.0696938037872314</v>
      </c>
      <c r="GQ97" s="20">
        <v>2.0592041015625</v>
      </c>
      <c r="GR97" s="20">
        <v>2.0522403717041016</v>
      </c>
      <c r="GS97" s="20">
        <v>2.0453000068664551</v>
      </c>
      <c r="GT97" s="20">
        <v>2.0349335670471191</v>
      </c>
      <c r="GU97" s="20">
        <v>2.0292646884918213</v>
      </c>
    </row>
    <row r="98" spans="1:203" x14ac:dyDescent="0.25">
      <c r="A98" s="9" t="s">
        <v>119</v>
      </c>
      <c r="B98" s="23">
        <v>23</v>
      </c>
      <c r="C98" s="23">
        <v>4</v>
      </c>
      <c r="D98" s="20">
        <v>0</v>
      </c>
      <c r="E98" s="20">
        <v>1.1524987639859319E-3</v>
      </c>
      <c r="F98" s="20">
        <v>1.2307559140026569E-2</v>
      </c>
      <c r="G98" s="20">
        <v>4.2768038809299469E-2</v>
      </c>
      <c r="H98" s="20">
        <v>0.10456890612840652</v>
      </c>
      <c r="I98" s="20">
        <v>0.18383136391639709</v>
      </c>
      <c r="J98" s="20">
        <v>0.33166825771331787</v>
      </c>
      <c r="K98" s="20">
        <v>0.45328563451766968</v>
      </c>
      <c r="L98" s="20">
        <v>0.65354108810424805</v>
      </c>
      <c r="M98" s="20">
        <v>0.85055959224700928</v>
      </c>
      <c r="N98" s="20">
        <v>1.0221030712127686</v>
      </c>
      <c r="O98" s="20">
        <v>1.2961975336074829</v>
      </c>
      <c r="P98" s="20">
        <v>1.4760149717330933</v>
      </c>
      <c r="Q98" s="20">
        <v>1.7292766571044922</v>
      </c>
      <c r="R98" s="20">
        <v>1.9289010763168335</v>
      </c>
      <c r="S98" s="20">
        <v>2.2290420532226562</v>
      </c>
      <c r="T98" s="20">
        <v>2.4272360801696777</v>
      </c>
      <c r="U98" s="20">
        <v>2.6680948734283447</v>
      </c>
      <c r="V98" s="20">
        <v>2.8576502799987793</v>
      </c>
      <c r="W98" s="20">
        <v>3.1314451694488525</v>
      </c>
      <c r="X98" s="20">
        <v>3.3058943748474121</v>
      </c>
      <c r="Y98" s="20">
        <v>3.5318210124969482</v>
      </c>
      <c r="Z98" s="20">
        <v>3.687152624130249</v>
      </c>
      <c r="AA98" s="20">
        <v>3.8934628963470459</v>
      </c>
      <c r="AB98" s="20">
        <v>4.025230884552002</v>
      </c>
      <c r="AC98" s="20">
        <v>4.2112994194030762</v>
      </c>
      <c r="AD98" s="20">
        <v>4.3763513565063477</v>
      </c>
      <c r="AE98" s="20">
        <v>4.482609748840332</v>
      </c>
      <c r="AF98" s="20">
        <v>4.6191263198852539</v>
      </c>
      <c r="AG98" s="20">
        <v>4.7104086875915527</v>
      </c>
      <c r="AH98" s="20">
        <v>4.8235225677490234</v>
      </c>
      <c r="AI98" s="20">
        <v>4.8986778259277344</v>
      </c>
      <c r="AJ98" s="20">
        <v>4.9941601753234863</v>
      </c>
      <c r="AK98" s="20">
        <v>5.0532999038696289</v>
      </c>
      <c r="AL98" s="20">
        <v>5.1332650184631348</v>
      </c>
      <c r="AM98" s="20">
        <v>5.1784501075744629</v>
      </c>
      <c r="AN98" s="20">
        <v>5.2438483238220215</v>
      </c>
      <c r="AO98" s="20">
        <v>5.2787685394287109</v>
      </c>
      <c r="AP98" s="20">
        <v>5.330045223236084</v>
      </c>
      <c r="AQ98" s="20">
        <v>5.3574490547180176</v>
      </c>
      <c r="AR98" s="20">
        <v>5.3955864906311035</v>
      </c>
      <c r="AS98" s="20">
        <v>5.4171805381774902</v>
      </c>
      <c r="AT98" s="20">
        <v>5.4443526268005371</v>
      </c>
      <c r="AU98" s="20">
        <v>5.4604396820068359</v>
      </c>
      <c r="AV98" s="20">
        <v>5.4790005683898926</v>
      </c>
      <c r="AW98" s="20">
        <v>5.4945392608642578</v>
      </c>
      <c r="AX98" s="20">
        <v>5.5018515586853027</v>
      </c>
      <c r="AY98" s="20">
        <v>5.5109343528747559</v>
      </c>
      <c r="AZ98" s="20">
        <v>5.5146574974060059</v>
      </c>
      <c r="BA98" s="20">
        <v>5.5181088447570801</v>
      </c>
      <c r="BB98" s="20">
        <v>5.5187873840332031</v>
      </c>
      <c r="BC98" s="20">
        <v>5.5177068710327148</v>
      </c>
      <c r="BD98" s="20">
        <v>5.5155811309814453</v>
      </c>
      <c r="BE98" s="20">
        <v>5.5107979774475098</v>
      </c>
      <c r="BF98" s="20">
        <v>5.5063033103942871</v>
      </c>
      <c r="BG98" s="20">
        <v>5.4982051849365234</v>
      </c>
      <c r="BH98" s="20">
        <v>5.4918761253356934</v>
      </c>
      <c r="BI98" s="20">
        <v>5.4809365272521973</v>
      </c>
      <c r="BJ98" s="20">
        <v>5.469090461730957</v>
      </c>
      <c r="BK98" s="20">
        <v>5.4597101211547852</v>
      </c>
      <c r="BL98" s="20">
        <v>5.4497261047363281</v>
      </c>
      <c r="BM98" s="20">
        <v>5.4355359077453613</v>
      </c>
      <c r="BN98" s="20">
        <v>5.4184799194335938</v>
      </c>
      <c r="BO98" s="20">
        <v>5.4065155982971191</v>
      </c>
      <c r="BP98" s="20">
        <v>5.3906488418579102</v>
      </c>
      <c r="BQ98" s="20">
        <v>5.3777227401733398</v>
      </c>
      <c r="BR98" s="20">
        <v>5.3576288223266602</v>
      </c>
      <c r="BS98" s="20">
        <v>5.3409042358398437</v>
      </c>
      <c r="BT98" s="20">
        <v>5.326683521270752</v>
      </c>
      <c r="BU98" s="20">
        <v>5.312164306640625</v>
      </c>
      <c r="BV98" s="20">
        <v>5.2947134971618652</v>
      </c>
      <c r="BW98" s="20">
        <v>5.2719602584838867</v>
      </c>
      <c r="BX98" s="20">
        <v>5.2564940452575684</v>
      </c>
      <c r="BY98" s="20">
        <v>5.2328863143920898</v>
      </c>
      <c r="BZ98" s="20">
        <v>5.2168970108032227</v>
      </c>
      <c r="CA98" s="20">
        <v>5.200721263885498</v>
      </c>
      <c r="CB98" s="20">
        <v>5.1761374473571777</v>
      </c>
      <c r="CC98" s="20">
        <v>5.159550666809082</v>
      </c>
      <c r="CD98" s="20">
        <v>5.1344027519226074</v>
      </c>
      <c r="CE98" s="20">
        <v>5.1174736022949219</v>
      </c>
      <c r="CF98" s="20">
        <v>5.1004238128662109</v>
      </c>
      <c r="CG98" s="20">
        <v>5.0746445655822754</v>
      </c>
      <c r="CH98" s="20">
        <v>5.0573334693908691</v>
      </c>
      <c r="CI98" s="20">
        <v>5.0311994552612305</v>
      </c>
      <c r="CJ98" s="20">
        <v>5.0136771202087402</v>
      </c>
      <c r="CK98" s="20">
        <v>4.9960823059082031</v>
      </c>
      <c r="CL98" s="20">
        <v>4.969569206237793</v>
      </c>
      <c r="CM98" s="20">
        <v>4.9518232345581055</v>
      </c>
      <c r="CN98" s="20">
        <v>4.9251112937927246</v>
      </c>
      <c r="CO98" s="20">
        <v>4.9072504043579102</v>
      </c>
      <c r="CP98" s="20">
        <v>4.8893527984619141</v>
      </c>
      <c r="CQ98" s="20">
        <v>4.8624486923217773</v>
      </c>
      <c r="CR98" s="20">
        <v>4.8444805145263672</v>
      </c>
      <c r="CS98" s="20">
        <v>4.8174929618835449</v>
      </c>
      <c r="CT98" s="20">
        <v>4.7994823455810547</v>
      </c>
      <c r="CU98" s="20">
        <v>4.7814621925354004</v>
      </c>
      <c r="CV98" s="20">
        <v>4.7544207572937012</v>
      </c>
      <c r="CW98" s="20">
        <v>4.736391544342041</v>
      </c>
      <c r="CX98" s="20">
        <v>4.7093520164489746</v>
      </c>
      <c r="CY98" s="20">
        <v>4.6913332939147949</v>
      </c>
      <c r="CZ98" s="20">
        <v>4.6463356018066406</v>
      </c>
      <c r="DA98" s="20">
        <v>4.6283631324768066</v>
      </c>
      <c r="DB98" s="20">
        <v>4.6014399528503418</v>
      </c>
      <c r="DC98" s="20">
        <v>4.5835185050964355</v>
      </c>
      <c r="DD98" s="20">
        <v>4.5656213760375977</v>
      </c>
      <c r="DE98" s="20">
        <v>4.5388259887695313</v>
      </c>
      <c r="DF98" s="20">
        <v>4.520998477935791</v>
      </c>
      <c r="DG98" s="20">
        <v>4.494316577911377</v>
      </c>
      <c r="DH98" s="20">
        <v>4.476569652557373</v>
      </c>
      <c r="DI98" s="20">
        <v>4.4588580131530762</v>
      </c>
      <c r="DJ98" s="20">
        <v>4.4323606491088867</v>
      </c>
      <c r="DK98" s="20">
        <v>4.4147439002990723</v>
      </c>
      <c r="DL98" s="20">
        <v>4.3883938789367676</v>
      </c>
      <c r="DM98" s="20">
        <v>4.3708791732788086</v>
      </c>
      <c r="DN98" s="20">
        <v>4.3534083366394043</v>
      </c>
      <c r="DO98" s="20">
        <v>4.3272848129272461</v>
      </c>
      <c r="DP98" s="20">
        <v>4.3099260330200195</v>
      </c>
      <c r="DQ98" s="20">
        <v>4.2839751243591309</v>
      </c>
      <c r="DR98" s="20">
        <v>4.2667350769042969</v>
      </c>
      <c r="DS98" s="20">
        <v>4.2495431900024414</v>
      </c>
      <c r="DT98" s="20">
        <v>4.2238492965698242</v>
      </c>
      <c r="DU98" s="20">
        <v>4.2067828178405762</v>
      </c>
      <c r="DV98" s="20">
        <v>4.181279182434082</v>
      </c>
      <c r="DW98" s="20">
        <v>4.1643424034118652</v>
      </c>
      <c r="DX98" s="20">
        <v>4.147458553314209</v>
      </c>
      <c r="DY98" s="20">
        <v>4.1222319602966309</v>
      </c>
      <c r="DZ98" s="20">
        <v>4.1054821014404297</v>
      </c>
      <c r="EA98" s="20">
        <v>4.0804595947265625</v>
      </c>
      <c r="EB98" s="20">
        <v>4.0638465881347656</v>
      </c>
      <c r="EC98" s="20">
        <v>4.0472888946533203</v>
      </c>
      <c r="ED98" s="20">
        <v>4.022557258605957</v>
      </c>
      <c r="EE98" s="20">
        <v>4.0061397552490234</v>
      </c>
      <c r="EF98" s="20">
        <v>3.9816200733184814</v>
      </c>
      <c r="EG98" s="20">
        <v>3.9653446674346924</v>
      </c>
      <c r="EH98" s="20">
        <v>3.9491262435913086</v>
      </c>
      <c r="EI98" s="20">
        <v>3.9249067306518555</v>
      </c>
      <c r="EJ98" s="20">
        <v>3.9088320732116699</v>
      </c>
      <c r="EK98" s="20">
        <v>3.8848285675048828</v>
      </c>
      <c r="EL98" s="20">
        <v>3.868898868560791</v>
      </c>
      <c r="EM98" s="20">
        <v>3.85302734375</v>
      </c>
      <c r="EN98" s="20">
        <v>3.8293290138244629</v>
      </c>
      <c r="EO98" s="20">
        <v>3.8136031627655029</v>
      </c>
      <c r="EP98" s="20">
        <v>3.7901241779327393</v>
      </c>
      <c r="EQ98" s="20">
        <v>3.7745442390441895</v>
      </c>
      <c r="ER98" s="20">
        <v>3.7590229511260986</v>
      </c>
      <c r="ES98" s="20">
        <v>3.7358508110046387</v>
      </c>
      <c r="ET98" s="20">
        <v>3.7204759120941162</v>
      </c>
      <c r="EU98" s="20">
        <v>3.6975233554840088</v>
      </c>
      <c r="EV98" s="20">
        <v>3.6822946071624756</v>
      </c>
      <c r="EW98" s="20">
        <v>3.6671245098114014</v>
      </c>
      <c r="EX98" s="20">
        <v>3.6444787979125977</v>
      </c>
      <c r="EY98" s="20">
        <v>3.6294546127319336</v>
      </c>
      <c r="EZ98" s="20">
        <v>3.6070277690887451</v>
      </c>
      <c r="FA98" s="20">
        <v>3.5921487808227539</v>
      </c>
      <c r="FB98" s="20">
        <v>3.5773284435272217</v>
      </c>
      <c r="FC98" s="20">
        <v>3.5552065372467041</v>
      </c>
      <c r="FD98" s="20">
        <v>3.5405306816101074</v>
      </c>
      <c r="FE98" s="20">
        <v>3.5186257362365723</v>
      </c>
      <c r="FF98" s="20">
        <v>3.504094123840332</v>
      </c>
      <c r="FG98" s="20">
        <v>3.4896202087402344</v>
      </c>
      <c r="FH98" s="20">
        <v>3.4680168628692627</v>
      </c>
      <c r="FI98" s="20">
        <v>3.4536864757537842</v>
      </c>
      <c r="FJ98" s="20">
        <v>3.4322972297668457</v>
      </c>
      <c r="FK98" s="20">
        <v>3.4181089401245117</v>
      </c>
      <c r="FL98" s="20">
        <v>3.4039771556854248</v>
      </c>
      <c r="FM98" s="20">
        <v>3.3828859329223633</v>
      </c>
      <c r="FN98" s="20">
        <v>3.3688952922821045</v>
      </c>
      <c r="FO98" s="20">
        <v>3.3480150699615479</v>
      </c>
      <c r="FP98" s="20">
        <v>3.3341648578643799</v>
      </c>
      <c r="FQ98" s="20">
        <v>3.3203704357147217</v>
      </c>
      <c r="FR98" s="20">
        <v>3.2997829914093018</v>
      </c>
      <c r="FS98" s="20">
        <v>3.2861273288726807</v>
      </c>
      <c r="FT98" s="20">
        <v>3.2657473087310791</v>
      </c>
      <c r="FU98" s="20">
        <v>3.2522296905517578</v>
      </c>
      <c r="FV98" s="20">
        <v>3.2387664318084717</v>
      </c>
      <c r="FW98" s="20">
        <v>3.2186744213104248</v>
      </c>
      <c r="FX98" s="20">
        <v>3.2053475379943848</v>
      </c>
      <c r="FY98" s="20">
        <v>3.1854588985443115</v>
      </c>
      <c r="FZ98" s="20">
        <v>3.1722671985626221</v>
      </c>
      <c r="GA98" s="20">
        <v>3.1591293811798096</v>
      </c>
      <c r="GB98" s="20">
        <v>3.1395227909088135</v>
      </c>
      <c r="GC98" s="20">
        <v>3.1265184879302979</v>
      </c>
      <c r="GD98" s="20">
        <v>3.1071116924285889</v>
      </c>
      <c r="GE98" s="20">
        <v>3.0942397117614746</v>
      </c>
      <c r="GF98" s="20">
        <v>3.0814204216003418</v>
      </c>
      <c r="GG98" s="20">
        <v>3.0622899532318115</v>
      </c>
      <c r="GH98" s="20">
        <v>3.0496015548706055</v>
      </c>
      <c r="GI98" s="20">
        <v>3.0306663513183594</v>
      </c>
      <c r="GJ98" s="20">
        <v>3.0181074142456055</v>
      </c>
      <c r="GK98" s="20">
        <v>3.0055999755859375</v>
      </c>
      <c r="GL98" s="20">
        <v>2.9869353771209717</v>
      </c>
      <c r="GM98" s="20">
        <v>2.9745559692382813</v>
      </c>
      <c r="GN98" s="20">
        <v>2.9560823440551758</v>
      </c>
      <c r="GO98" s="20">
        <v>2.9438297748565674</v>
      </c>
      <c r="GP98" s="20">
        <v>2.9316277503967285</v>
      </c>
      <c r="GQ98" s="20">
        <v>2.9134187698364258</v>
      </c>
      <c r="GR98" s="20">
        <v>2.901341438293457</v>
      </c>
      <c r="GS98" s="20">
        <v>2.8833193778991699</v>
      </c>
      <c r="GT98" s="20">
        <v>2.8713662624359131</v>
      </c>
      <c r="GU98" s="20">
        <v>2.8606655597686768</v>
      </c>
    </row>
    <row r="99" spans="1:203" x14ac:dyDescent="0.25">
      <c r="A99" s="9" t="s">
        <v>119</v>
      </c>
      <c r="B99" s="23">
        <v>34</v>
      </c>
      <c r="C99" s="23">
        <v>4</v>
      </c>
      <c r="D99" s="20">
        <v>0</v>
      </c>
      <c r="E99" s="20">
        <v>6.1362498672679067E-4</v>
      </c>
      <c r="F99" s="20">
        <v>5.8626024983823299E-3</v>
      </c>
      <c r="G99" s="20">
        <v>2.7580011636018753E-2</v>
      </c>
      <c r="H99" s="20">
        <v>5.1795478910207748E-2</v>
      </c>
      <c r="I99" s="20">
        <v>0.11158456653356552</v>
      </c>
      <c r="J99" s="20">
        <v>0.16177463531494141</v>
      </c>
      <c r="K99" s="20">
        <v>0.22057028114795685</v>
      </c>
      <c r="L99" s="20">
        <v>0.32285580039024353</v>
      </c>
      <c r="M99" s="20">
        <v>0.41996994614601135</v>
      </c>
      <c r="N99" s="20">
        <v>0.50266200304031372</v>
      </c>
      <c r="O99" s="20">
        <v>0.58969181776046753</v>
      </c>
      <c r="P99" s="20">
        <v>0.72675293684005737</v>
      </c>
      <c r="Q99" s="20">
        <v>0.82351201772689819</v>
      </c>
      <c r="R99" s="20">
        <v>0.96874654293060303</v>
      </c>
      <c r="S99" s="20">
        <v>1.0665023326873779</v>
      </c>
      <c r="T99" s="20">
        <v>1.1642080545425415</v>
      </c>
      <c r="U99" s="20">
        <v>1.3094022274017334</v>
      </c>
      <c r="V99" s="20">
        <v>1.4045644998550415</v>
      </c>
      <c r="W99" s="20">
        <v>1.5438327789306641</v>
      </c>
      <c r="X99" s="20">
        <v>1.6338783502578735</v>
      </c>
      <c r="Y99" s="20">
        <v>1.7213717699050903</v>
      </c>
      <c r="Z99" s="20">
        <v>1.8473801612854004</v>
      </c>
      <c r="AA99" s="20">
        <v>1.9276741743087769</v>
      </c>
      <c r="AB99" s="20">
        <v>2.0422875881195068</v>
      </c>
      <c r="AC99" s="20">
        <v>2.1147224903106689</v>
      </c>
      <c r="AD99" s="20">
        <v>2.1839466094970703</v>
      </c>
      <c r="AE99" s="20">
        <v>2.2817716598510742</v>
      </c>
      <c r="AF99" s="20">
        <v>2.3430228233337402</v>
      </c>
      <c r="AG99" s="20">
        <v>2.4290766716003418</v>
      </c>
      <c r="AH99" s="20">
        <v>2.4826650619506836</v>
      </c>
      <c r="AI99" s="20">
        <v>2.5333230495452881</v>
      </c>
      <c r="AJ99" s="20">
        <v>2.6040196418762207</v>
      </c>
      <c r="AK99" s="20">
        <v>2.6477687358856201</v>
      </c>
      <c r="AL99" s="20">
        <v>2.7085833549499512</v>
      </c>
      <c r="AM99" s="20">
        <v>2.7460789680480957</v>
      </c>
      <c r="AN99" s="20">
        <v>2.7812650203704834</v>
      </c>
      <c r="AO99" s="20">
        <v>2.8299543857574463</v>
      </c>
      <c r="AP99" s="20">
        <v>2.8598463535308838</v>
      </c>
      <c r="AQ99" s="20">
        <v>2.9010989665985107</v>
      </c>
      <c r="AR99" s="20">
        <v>2.9263608455657959</v>
      </c>
      <c r="AS99" s="20">
        <v>2.9499468803405762</v>
      </c>
      <c r="AT99" s="20">
        <v>2.9823925495147705</v>
      </c>
      <c r="AU99" s="20">
        <v>3.0022003650665283</v>
      </c>
      <c r="AV99" s="20">
        <v>3.0218112468719482</v>
      </c>
      <c r="AW99" s="20">
        <v>3.0455007553100586</v>
      </c>
      <c r="AX99" s="20">
        <v>3.0609200000762939</v>
      </c>
      <c r="AY99" s="20">
        <v>3.0819730758666992</v>
      </c>
      <c r="AZ99" s="20">
        <v>3.094710111618042</v>
      </c>
      <c r="BA99" s="20">
        <v>3.1095635890960693</v>
      </c>
      <c r="BB99" s="20">
        <v>3.1243155002593994</v>
      </c>
      <c r="BC99" s="20">
        <v>3.133713960647583</v>
      </c>
      <c r="BD99" s="20">
        <v>3.1423237323760986</v>
      </c>
      <c r="BE99" s="20">
        <v>3.1538560390472412</v>
      </c>
      <c r="BF99" s="20">
        <v>3.1606833934783936</v>
      </c>
      <c r="BG99" s="20">
        <v>3.1697301864624023</v>
      </c>
      <c r="BH99" s="20">
        <v>3.1750173568725586</v>
      </c>
      <c r="BI99" s="20">
        <v>3.1797492504119873</v>
      </c>
      <c r="BJ99" s="20">
        <v>3.18587327003479</v>
      </c>
      <c r="BK99" s="20">
        <v>3.189349889755249</v>
      </c>
      <c r="BL99" s="20">
        <v>3.1937220096588135</v>
      </c>
      <c r="BM99" s="20">
        <v>3.1961123943328857</v>
      </c>
      <c r="BN99" s="20">
        <v>3.1981096267700195</v>
      </c>
      <c r="BO99" s="20">
        <v>3.200416088104248</v>
      </c>
      <c r="BP99" s="20">
        <v>3.2015233039855957</v>
      </c>
      <c r="BQ99" s="20">
        <v>3.202584981918335</v>
      </c>
      <c r="BR99" s="20">
        <v>3.202918529510498</v>
      </c>
      <c r="BS99" s="20">
        <v>3.2029707431793213</v>
      </c>
      <c r="BT99" s="20">
        <v>3.2025551795959473</v>
      </c>
      <c r="BU99" s="20">
        <v>3.2019686698913574</v>
      </c>
      <c r="BV99" s="20">
        <v>3.2006566524505615</v>
      </c>
      <c r="BW99" s="20">
        <v>3.1995112895965576</v>
      </c>
      <c r="BX99" s="20">
        <v>3.1981618404388428</v>
      </c>
      <c r="BY99" s="20">
        <v>3.1957783699035645</v>
      </c>
      <c r="BZ99" s="20">
        <v>3.1939640045166016</v>
      </c>
      <c r="CA99" s="20">
        <v>3.1909265518188477</v>
      </c>
      <c r="CB99" s="20">
        <v>3.1887032985687256</v>
      </c>
      <c r="CC99" s="20">
        <v>3.1863303184509277</v>
      </c>
      <c r="CD99" s="20">
        <v>3.1825060844421387</v>
      </c>
      <c r="CE99" s="20">
        <v>3.179790735244751</v>
      </c>
      <c r="CF99" s="20">
        <v>3.1754839420318604</v>
      </c>
      <c r="CG99" s="20">
        <v>3.1724660396575928</v>
      </c>
      <c r="CH99" s="20">
        <v>3.1693375110626221</v>
      </c>
      <c r="CI99" s="20">
        <v>3.1644484996795654</v>
      </c>
      <c r="CJ99" s="20">
        <v>3.1610658168792725</v>
      </c>
      <c r="CK99" s="20">
        <v>3.1558182239532471</v>
      </c>
      <c r="CL99" s="20">
        <v>3.1522107124328613</v>
      </c>
      <c r="CM99" s="20">
        <v>3.1485209465026855</v>
      </c>
      <c r="CN99" s="20">
        <v>3.1428401470184326</v>
      </c>
      <c r="CO99" s="20">
        <v>3.1389613151550293</v>
      </c>
      <c r="CP99" s="20">
        <v>3.1330137252807617</v>
      </c>
      <c r="CQ99" s="20">
        <v>3.1289677619934082</v>
      </c>
      <c r="CR99" s="20">
        <v>3.1248600482940674</v>
      </c>
      <c r="CS99" s="20">
        <v>3.1185905933380127</v>
      </c>
      <c r="CT99" s="20">
        <v>3.1143426895141602</v>
      </c>
      <c r="CU99" s="20">
        <v>3.1078753471374512</v>
      </c>
      <c r="CV99" s="20">
        <v>3.1035034656524658</v>
      </c>
      <c r="CW99" s="20">
        <v>3.0990865230560303</v>
      </c>
      <c r="CX99" s="20">
        <v>3.0923810005187988</v>
      </c>
      <c r="CY99" s="20">
        <v>3.0878603458404541</v>
      </c>
      <c r="CZ99" s="20">
        <v>3.0763976573944092</v>
      </c>
      <c r="DA99" s="20">
        <v>3.0717527866363525</v>
      </c>
      <c r="DB99" s="20">
        <v>3.0647275447845459</v>
      </c>
      <c r="DC99" s="20">
        <v>3.0600078105926514</v>
      </c>
      <c r="DD99" s="20">
        <v>3.0528769493103027</v>
      </c>
      <c r="DE99" s="20">
        <v>3.0480916500091553</v>
      </c>
      <c r="DF99" s="20">
        <v>3.0432825088500977</v>
      </c>
      <c r="DG99" s="20">
        <v>3.036027193069458</v>
      </c>
      <c r="DH99" s="20">
        <v>3.0311644077301025</v>
      </c>
      <c r="DI99" s="20">
        <v>3.0238347053527832</v>
      </c>
      <c r="DJ99" s="20">
        <v>3.0189261436462402</v>
      </c>
      <c r="DK99" s="20">
        <v>3.0140011310577393</v>
      </c>
      <c r="DL99" s="20">
        <v>3.0065848827362061</v>
      </c>
      <c r="DM99" s="20">
        <v>3.0016233921051025</v>
      </c>
      <c r="DN99" s="20">
        <v>2.9941565990447998</v>
      </c>
      <c r="DO99" s="20">
        <v>2.9891643524169922</v>
      </c>
      <c r="DP99" s="20">
        <v>2.9841611385345459</v>
      </c>
      <c r="DQ99" s="20">
        <v>2.9766378402709961</v>
      </c>
      <c r="DR99" s="20">
        <v>2.9716112613677979</v>
      </c>
      <c r="DS99" s="20">
        <v>2.9640560150146484</v>
      </c>
      <c r="DT99" s="20">
        <v>2.9590103626251221</v>
      </c>
      <c r="DU99" s="20">
        <v>2.9539585113525391</v>
      </c>
      <c r="DV99" s="20">
        <v>2.9463698863983154</v>
      </c>
      <c r="DW99" s="20">
        <v>2.9413044452667236</v>
      </c>
      <c r="DX99" s="20">
        <v>2.9336984157562256</v>
      </c>
      <c r="DY99" s="20">
        <v>2.9286234378814697</v>
      </c>
      <c r="DZ99" s="20">
        <v>2.9235451221466064</v>
      </c>
      <c r="EA99" s="20">
        <v>2.9159238338470459</v>
      </c>
      <c r="EB99" s="20">
        <v>2.9108402729034424</v>
      </c>
      <c r="EC99" s="20">
        <v>2.9032127857208252</v>
      </c>
      <c r="ED99" s="20">
        <v>2.8981266021728516</v>
      </c>
      <c r="EE99" s="20">
        <v>2.8930404186248779</v>
      </c>
      <c r="EF99" s="20">
        <v>2.8854110240936279</v>
      </c>
      <c r="EG99" s="20">
        <v>2.8803255558013916</v>
      </c>
      <c r="EH99" s="20">
        <v>2.8726992607116699</v>
      </c>
      <c r="EI99" s="20">
        <v>2.8676164150238037</v>
      </c>
      <c r="EJ99" s="20">
        <v>2.8625357151031494</v>
      </c>
      <c r="EK99" s="20">
        <v>2.8549184799194336</v>
      </c>
      <c r="EL99" s="20">
        <v>2.8498430252075195</v>
      </c>
      <c r="EM99" s="20">
        <v>2.8422355651855469</v>
      </c>
      <c r="EN99" s="20">
        <v>2.837167501449585</v>
      </c>
      <c r="EO99" s="20">
        <v>2.8321030139923096</v>
      </c>
      <c r="EP99" s="20">
        <v>2.8245127201080322</v>
      </c>
      <c r="EQ99" s="20">
        <v>2.8194575309753418</v>
      </c>
      <c r="ER99" s="20">
        <v>2.8118822574615479</v>
      </c>
      <c r="ES99" s="20">
        <v>2.8068375587463379</v>
      </c>
      <c r="ET99" s="20">
        <v>2.8017973899841309</v>
      </c>
      <c r="EU99" s="20">
        <v>2.7942461967468262</v>
      </c>
      <c r="EV99" s="20">
        <v>2.7892181873321533</v>
      </c>
      <c r="EW99" s="20">
        <v>2.7816860675811768</v>
      </c>
      <c r="EX99" s="20">
        <v>2.7766711711883545</v>
      </c>
      <c r="EY99" s="20">
        <v>2.7716619968414307</v>
      </c>
      <c r="EZ99" s="20">
        <v>2.7641587257385254</v>
      </c>
      <c r="FA99" s="20">
        <v>2.7591638565063477</v>
      </c>
      <c r="FB99" s="20">
        <v>2.7516827583312988</v>
      </c>
      <c r="FC99" s="20">
        <v>2.7467029094696045</v>
      </c>
      <c r="FD99" s="20">
        <v>2.7417292594909668</v>
      </c>
      <c r="FE99" s="20">
        <v>2.734281063079834</v>
      </c>
      <c r="FF99" s="20">
        <v>2.7293236255645752</v>
      </c>
      <c r="FG99" s="20">
        <v>2.7218997478485107</v>
      </c>
      <c r="FH99" s="20">
        <v>2.7169589996337891</v>
      </c>
      <c r="FI99" s="20">
        <v>2.7120249271392822</v>
      </c>
      <c r="FJ99" s="20">
        <v>2.7046365737915039</v>
      </c>
      <c r="FK99" s="20">
        <v>2.6997199058532715</v>
      </c>
      <c r="FL99" s="20">
        <v>2.6923577785491943</v>
      </c>
      <c r="FM99" s="20">
        <v>2.6874589920043945</v>
      </c>
      <c r="FN99" s="20">
        <v>2.6825671195983887</v>
      </c>
      <c r="FO99" s="20">
        <v>2.6752429008483887</v>
      </c>
      <c r="FP99" s="20">
        <v>2.6703693866729736</v>
      </c>
      <c r="FQ99" s="20">
        <v>2.6630728244781494</v>
      </c>
      <c r="FR99" s="20">
        <v>2.6582179069519043</v>
      </c>
      <c r="FS99" s="20">
        <v>2.6533703804016113</v>
      </c>
      <c r="FT99" s="20">
        <v>2.646113395690918</v>
      </c>
      <c r="FU99" s="20">
        <v>2.6412849426269531</v>
      </c>
      <c r="FV99" s="20">
        <v>2.6340563297271729</v>
      </c>
      <c r="FW99" s="20">
        <v>2.629246711730957</v>
      </c>
      <c r="FX99" s="20">
        <v>2.6244451999664307</v>
      </c>
      <c r="FY99" s="20">
        <v>2.6172571182250977</v>
      </c>
      <c r="FZ99" s="20">
        <v>2.6124751567840576</v>
      </c>
      <c r="GA99" s="20">
        <v>2.605316162109375</v>
      </c>
      <c r="GB99" s="20">
        <v>2.6005537509918213</v>
      </c>
      <c r="GC99" s="20">
        <v>2.5957987308502197</v>
      </c>
      <c r="GD99" s="20">
        <v>2.588681697845459</v>
      </c>
      <c r="GE99" s="20">
        <v>2.5839464664459229</v>
      </c>
      <c r="GF99" s="20">
        <v>2.5768589973449707</v>
      </c>
      <c r="GG99" s="20">
        <v>2.5721437931060791</v>
      </c>
      <c r="GH99" s="20">
        <v>2.5674364566802979</v>
      </c>
      <c r="GI99" s="20">
        <v>2.5603909492492676</v>
      </c>
      <c r="GJ99" s="20">
        <v>2.5557036399841309</v>
      </c>
      <c r="GK99" s="20">
        <v>2.5486879348754883</v>
      </c>
      <c r="GL99" s="20">
        <v>2.5440206527709961</v>
      </c>
      <c r="GM99" s="20">
        <v>2.5393617153167725</v>
      </c>
      <c r="GN99" s="20">
        <v>2.5323879718780518</v>
      </c>
      <c r="GO99" s="20">
        <v>2.5277490615844727</v>
      </c>
      <c r="GP99" s="20">
        <v>2.5208055973052979</v>
      </c>
      <c r="GQ99" s="20">
        <v>2.5161867141723633</v>
      </c>
      <c r="GR99" s="20">
        <v>2.5115759372711182</v>
      </c>
      <c r="GS99" s="20">
        <v>2.5046749114990234</v>
      </c>
      <c r="GT99" s="20">
        <v>2.500084400177002</v>
      </c>
      <c r="GU99" s="20">
        <v>2.4952447414398193</v>
      </c>
    </row>
    <row r="100" spans="1:203" x14ac:dyDescent="0.25">
      <c r="A100" s="9" t="s">
        <v>119</v>
      </c>
      <c r="B100" s="23">
        <v>74</v>
      </c>
      <c r="C100" s="23">
        <v>4</v>
      </c>
      <c r="D100" s="20">
        <v>0</v>
      </c>
      <c r="E100" s="20">
        <v>2.2173440083861351E-4</v>
      </c>
      <c r="F100" s="20">
        <v>2.632809104397893E-3</v>
      </c>
      <c r="G100" s="20">
        <v>1.1196442879736423E-2</v>
      </c>
      <c r="H100" s="20">
        <v>2.6581548154354095E-2</v>
      </c>
      <c r="I100" s="20">
        <v>5.2331171929836273E-2</v>
      </c>
      <c r="J100" s="20">
        <v>7.8758686780929565E-2</v>
      </c>
      <c r="K100" s="20">
        <v>0.12907135486602783</v>
      </c>
      <c r="L100" s="20">
        <v>0.16933238506317139</v>
      </c>
      <c r="M100" s="20">
        <v>0.21453030407428741</v>
      </c>
      <c r="N100" s="20">
        <v>0.29079049825668335</v>
      </c>
      <c r="O100" s="20">
        <v>0.34676924347877502</v>
      </c>
      <c r="P100" s="20">
        <v>0.43750244379043579</v>
      </c>
      <c r="Q100" s="20">
        <v>0.49906060099601746</v>
      </c>
      <c r="R100" s="20">
        <v>0.60019767284393311</v>
      </c>
      <c r="S100" s="20">
        <v>0.66993457078933716</v>
      </c>
      <c r="T100" s="20">
        <v>0.74089920520782471</v>
      </c>
      <c r="U100" s="20">
        <v>0.84858590364456177</v>
      </c>
      <c r="V100" s="20">
        <v>0.9205620288848877</v>
      </c>
      <c r="W100" s="20">
        <v>1.0278329849243164</v>
      </c>
      <c r="X100" s="20">
        <v>1.0983933210372925</v>
      </c>
      <c r="Y100" s="20">
        <v>1.1678503751754761</v>
      </c>
      <c r="Z100" s="20">
        <v>1.2694329023361206</v>
      </c>
      <c r="AA100" s="20">
        <v>1.3351225852966309</v>
      </c>
      <c r="AB100" s="20">
        <v>1.4302047491073608</v>
      </c>
      <c r="AC100" s="20">
        <v>1.4911113977432251</v>
      </c>
      <c r="AD100" s="20">
        <v>1.5499253273010254</v>
      </c>
      <c r="AE100" s="20">
        <v>1.6340886354446411</v>
      </c>
      <c r="AF100" s="20">
        <v>1.6874387264251709</v>
      </c>
      <c r="AG100" s="20">
        <v>1.7632930278778076</v>
      </c>
      <c r="AH100" s="20">
        <v>1.8110924959182739</v>
      </c>
      <c r="AI100" s="20">
        <v>1.8567020893096924</v>
      </c>
      <c r="AJ100" s="20">
        <v>1.921089768409729</v>
      </c>
      <c r="AK100" s="20">
        <v>1.9613988399505615</v>
      </c>
      <c r="AL100" s="20">
        <v>2.0180776119232178</v>
      </c>
      <c r="AM100" s="20">
        <v>2.0534312725067139</v>
      </c>
      <c r="AN100" s="20">
        <v>2.0869171619415283</v>
      </c>
      <c r="AO100" s="20">
        <v>2.1337978839874268</v>
      </c>
      <c r="AP100" s="20">
        <v>2.1629245281219482</v>
      </c>
      <c r="AQ100" s="20">
        <v>2.2036054134368896</v>
      </c>
      <c r="AR100" s="20">
        <v>2.2288253307342529</v>
      </c>
      <c r="AS100" s="20">
        <v>2.2526085376739502</v>
      </c>
      <c r="AT100" s="20">
        <v>2.2857413291931152</v>
      </c>
      <c r="AU100" s="20">
        <v>2.3062343597412109</v>
      </c>
      <c r="AV100" s="20">
        <v>2.3347439765930176</v>
      </c>
      <c r="AW100" s="20">
        <v>2.3523545265197754</v>
      </c>
      <c r="AX100" s="20">
        <v>2.3689184188842773</v>
      </c>
      <c r="AY100" s="20">
        <v>2.3919253349304199</v>
      </c>
      <c r="AZ100" s="20">
        <v>2.4061155319213867</v>
      </c>
      <c r="BA100" s="20">
        <v>2.4258060455322266</v>
      </c>
      <c r="BB100" s="20">
        <v>2.4379391670227051</v>
      </c>
      <c r="BC100" s="20">
        <v>2.449329137802124</v>
      </c>
      <c r="BD100" s="20">
        <v>2.4651124477386475</v>
      </c>
      <c r="BE100" s="20">
        <v>2.4748237133026123</v>
      </c>
      <c r="BF100" s="20">
        <v>2.4882659912109375</v>
      </c>
      <c r="BG100" s="20">
        <v>2.4965267181396484</v>
      </c>
      <c r="BH100" s="20">
        <v>2.5042643547058105</v>
      </c>
      <c r="BI100" s="20">
        <v>2.5149533748626709</v>
      </c>
      <c r="BJ100" s="20">
        <v>2.5215079784393311</v>
      </c>
      <c r="BK100" s="20">
        <v>2.5305461883544922</v>
      </c>
      <c r="BL100" s="20">
        <v>2.5360770225524902</v>
      </c>
      <c r="BM100" s="20">
        <v>2.5412375926971436</v>
      </c>
      <c r="BN100" s="20">
        <v>2.5483286380767822</v>
      </c>
      <c r="BO100" s="20">
        <v>2.5526504516601562</v>
      </c>
      <c r="BP100" s="20">
        <v>2.5585687160491943</v>
      </c>
      <c r="BQ100" s="20">
        <v>2.5621612071990967</v>
      </c>
      <c r="BR100" s="20">
        <v>2.5654895305633545</v>
      </c>
      <c r="BS100" s="20">
        <v>2.5700163841247559</v>
      </c>
      <c r="BT100" s="20">
        <v>2.5727427005767822</v>
      </c>
      <c r="BU100" s="20">
        <v>2.5764257907867432</v>
      </c>
      <c r="BV100" s="20">
        <v>2.5786266326904297</v>
      </c>
      <c r="BW100" s="20">
        <v>2.5806357860565186</v>
      </c>
      <c r="BX100" s="20">
        <v>2.5833113193511963</v>
      </c>
      <c r="BY100" s="20">
        <v>2.5848832130432129</v>
      </c>
      <c r="BZ100" s="20">
        <v>2.5869441032409668</v>
      </c>
      <c r="CA100" s="20">
        <v>2.5881316661834717</v>
      </c>
      <c r="CB100" s="20">
        <v>2.5891785621643066</v>
      </c>
      <c r="CC100" s="20">
        <v>2.5905005931854248</v>
      </c>
      <c r="CD100" s="20">
        <v>2.5912256240844727</v>
      </c>
      <c r="CE100" s="20">
        <v>2.5920937061309814</v>
      </c>
      <c r="CF100" s="20">
        <v>2.5925345420837402</v>
      </c>
      <c r="CG100" s="20">
        <v>2.5928709506988525</v>
      </c>
      <c r="CH100" s="20">
        <v>2.5931909084320068</v>
      </c>
      <c r="CI100" s="20">
        <v>2.593287467956543</v>
      </c>
      <c r="CJ100" s="20">
        <v>2.593268871307373</v>
      </c>
      <c r="CK100" s="20">
        <v>2.5931532382965088</v>
      </c>
      <c r="CL100" s="20">
        <v>2.5929591655731201</v>
      </c>
      <c r="CM100" s="20">
        <v>2.5925297737121582</v>
      </c>
      <c r="CN100" s="20">
        <v>2.592155933380127</v>
      </c>
      <c r="CO100" s="20">
        <v>2.5914719104766846</v>
      </c>
      <c r="CP100" s="20">
        <v>2.5909380912780762</v>
      </c>
      <c r="CQ100" s="20">
        <v>2.5903449058532715</v>
      </c>
      <c r="CR100" s="20">
        <v>2.5893509387969971</v>
      </c>
      <c r="CS100" s="20">
        <v>2.5886220932006836</v>
      </c>
      <c r="CT100" s="20">
        <v>2.587435245513916</v>
      </c>
      <c r="CU100" s="20">
        <v>2.5865852832794189</v>
      </c>
      <c r="CV100" s="20">
        <v>2.5856902599334717</v>
      </c>
      <c r="CW100" s="20">
        <v>2.58426833152771</v>
      </c>
      <c r="CX100" s="20">
        <v>2.5832703113555908</v>
      </c>
      <c r="CY100" s="20">
        <v>2.5817019939422607</v>
      </c>
      <c r="CZ100" s="20">
        <v>2.5794875621795654</v>
      </c>
      <c r="DA100" s="20">
        <v>2.5777406692504883</v>
      </c>
      <c r="DB100" s="20">
        <v>2.5765378475189209</v>
      </c>
      <c r="DC100" s="20">
        <v>2.5746796131134033</v>
      </c>
      <c r="DD100" s="20">
        <v>2.5734066963195801</v>
      </c>
      <c r="DE100" s="20">
        <v>2.5721080303192139</v>
      </c>
      <c r="DF100" s="20">
        <v>2.5701138973236084</v>
      </c>
      <c r="DG100" s="20">
        <v>2.5687553882598877</v>
      </c>
      <c r="DH100" s="20">
        <v>2.5666763782501221</v>
      </c>
      <c r="DI100" s="20">
        <v>2.5652644634246826</v>
      </c>
      <c r="DJ100" s="20">
        <v>2.5638327598571777</v>
      </c>
      <c r="DK100" s="20">
        <v>2.5616505146026611</v>
      </c>
      <c r="DL100" s="20">
        <v>2.560173511505127</v>
      </c>
      <c r="DM100" s="20">
        <v>2.5579268932342529</v>
      </c>
      <c r="DN100" s="20">
        <v>2.5564091205596924</v>
      </c>
      <c r="DO100" s="20">
        <v>2.5548770427703857</v>
      </c>
      <c r="DP100" s="20">
        <v>2.5525519847869873</v>
      </c>
      <c r="DQ100" s="20">
        <v>2.5509848594665527</v>
      </c>
      <c r="DR100" s="20">
        <v>2.5486111640930176</v>
      </c>
      <c r="DS100" s="20">
        <v>2.5470139980316162</v>
      </c>
      <c r="DT100" s="20">
        <v>2.545405387878418</v>
      </c>
      <c r="DU100" s="20">
        <v>2.5429725646972656</v>
      </c>
      <c r="DV100" s="20">
        <v>2.5413382053375244</v>
      </c>
      <c r="DW100" s="20">
        <v>2.5388686656951904</v>
      </c>
      <c r="DX100" s="20">
        <v>2.5372111797332764</v>
      </c>
      <c r="DY100" s="20">
        <v>2.5355453491210937</v>
      </c>
      <c r="DZ100" s="20">
        <v>2.533031702041626</v>
      </c>
      <c r="EA100" s="20">
        <v>2.5313465595245361</v>
      </c>
      <c r="EB100" s="20">
        <v>2.5288057327270508</v>
      </c>
      <c r="EC100" s="20">
        <v>2.5271034240722656</v>
      </c>
      <c r="ED100" s="20">
        <v>2.5253949165344238</v>
      </c>
      <c r="EE100" s="20">
        <v>2.5228214263916016</v>
      </c>
      <c r="EF100" s="20">
        <v>2.5210988521575928</v>
      </c>
      <c r="EG100" s="20">
        <v>2.5185050964355469</v>
      </c>
      <c r="EH100" s="20">
        <v>2.5167701244354248</v>
      </c>
      <c r="EI100" s="20">
        <v>2.5150306224822998</v>
      </c>
      <c r="EJ100" s="20">
        <v>2.5124130249023437</v>
      </c>
      <c r="EK100" s="20">
        <v>2.5106630325317383</v>
      </c>
      <c r="EL100" s="20">
        <v>2.5080311298370361</v>
      </c>
      <c r="EM100" s="20">
        <v>2.5062723159790039</v>
      </c>
      <c r="EN100" s="20">
        <v>2.5045104026794434</v>
      </c>
      <c r="EO100" s="20">
        <v>2.501861572265625</v>
      </c>
      <c r="EP100" s="20">
        <v>2.5000922679901123</v>
      </c>
      <c r="EQ100" s="20">
        <v>2.4974336624145508</v>
      </c>
      <c r="ER100" s="20">
        <v>2.4956581592559814</v>
      </c>
      <c r="ES100" s="20">
        <v>2.4938805103302002</v>
      </c>
      <c r="ET100" s="20">
        <v>2.4912102222442627</v>
      </c>
      <c r="EU100" s="20">
        <v>2.4894275665283203</v>
      </c>
      <c r="EV100" s="20">
        <v>2.486750602722168</v>
      </c>
      <c r="EW100" s="20">
        <v>2.4849638938903809</v>
      </c>
      <c r="EX100" s="20">
        <v>2.4831759929656982</v>
      </c>
      <c r="EY100" s="20">
        <v>2.4804916381835937</v>
      </c>
      <c r="EZ100" s="20">
        <v>2.4787006378173828</v>
      </c>
      <c r="FA100" s="20">
        <v>2.4760119915008545</v>
      </c>
      <c r="FB100" s="20">
        <v>2.4742188453674316</v>
      </c>
      <c r="FC100" s="20">
        <v>2.4724247455596924</v>
      </c>
      <c r="FD100" s="20">
        <v>2.4697320461273193</v>
      </c>
      <c r="FE100" s="20">
        <v>2.4679360389709473</v>
      </c>
      <c r="FF100" s="20">
        <v>2.4652416706085205</v>
      </c>
      <c r="FG100" s="20">
        <v>2.463444709777832</v>
      </c>
      <c r="FH100" s="20">
        <v>2.4616472721099854</v>
      </c>
      <c r="FI100" s="20">
        <v>2.4589509963989258</v>
      </c>
      <c r="FJ100" s="20">
        <v>2.4571533203125</v>
      </c>
      <c r="FK100" s="20">
        <v>2.4544565677642822</v>
      </c>
      <c r="FL100" s="20">
        <v>2.4526586532592773</v>
      </c>
      <c r="FM100" s="20">
        <v>2.4508609771728516</v>
      </c>
      <c r="FN100" s="20">
        <v>2.4481644630432129</v>
      </c>
      <c r="FO100" s="20">
        <v>2.4463670253753662</v>
      </c>
      <c r="FP100" s="20">
        <v>2.4436712265014648</v>
      </c>
      <c r="FQ100" s="20">
        <v>2.4418745040893555</v>
      </c>
      <c r="FR100" s="20">
        <v>2.4400780200958252</v>
      </c>
      <c r="FS100" s="20">
        <v>2.4373841285705566</v>
      </c>
      <c r="FT100" s="20">
        <v>2.4355888366699219</v>
      </c>
      <c r="FU100" s="20">
        <v>2.4328963756561279</v>
      </c>
      <c r="FV100" s="20">
        <v>2.4311020374298096</v>
      </c>
      <c r="FW100" s="20">
        <v>2.4293086528778076</v>
      </c>
      <c r="FX100" s="20">
        <v>2.426619291305542</v>
      </c>
      <c r="FY100" s="20">
        <v>2.4248270988464355</v>
      </c>
      <c r="FZ100" s="20">
        <v>2.4221401214599609</v>
      </c>
      <c r="GA100" s="20">
        <v>2.4203498363494873</v>
      </c>
      <c r="GB100" s="20">
        <v>2.418560266494751</v>
      </c>
      <c r="GC100" s="20">
        <v>2.415877103805542</v>
      </c>
      <c r="GD100" s="20">
        <v>2.4140894412994385</v>
      </c>
      <c r="GE100" s="20">
        <v>2.4114093780517578</v>
      </c>
      <c r="GF100" s="20">
        <v>2.4096236228942871</v>
      </c>
      <c r="GG100" s="20">
        <v>2.4078388214111328</v>
      </c>
      <c r="GH100" s="20">
        <v>2.405163049697876</v>
      </c>
      <c r="GI100" s="20">
        <v>2.4033806324005127</v>
      </c>
      <c r="GJ100" s="20">
        <v>2.4007084369659424</v>
      </c>
      <c r="GK100" s="20">
        <v>2.398928165435791</v>
      </c>
      <c r="GL100" s="20">
        <v>2.3971488475799561</v>
      </c>
      <c r="GM100" s="20">
        <v>2.394481897354126</v>
      </c>
      <c r="GN100" s="20">
        <v>2.3927047252655029</v>
      </c>
      <c r="GO100" s="20">
        <v>2.3900415897369385</v>
      </c>
      <c r="GP100" s="20">
        <v>2.3882672786712646</v>
      </c>
      <c r="GQ100" s="20">
        <v>2.3864941596984863</v>
      </c>
      <c r="GR100" s="20">
        <v>2.383836030960083</v>
      </c>
      <c r="GS100" s="20">
        <v>2.3820652961730957</v>
      </c>
      <c r="GT100" s="20">
        <v>2.3794116973876953</v>
      </c>
      <c r="GU100" s="20">
        <v>2.3781900405883789</v>
      </c>
    </row>
    <row r="101" spans="1:203" x14ac:dyDescent="0.25">
      <c r="A101" s="9" t="s">
        <v>119</v>
      </c>
      <c r="B101" s="23">
        <v>42</v>
      </c>
      <c r="C101" s="23">
        <v>4</v>
      </c>
      <c r="D101" s="20">
        <v>0</v>
      </c>
      <c r="E101" s="20">
        <v>4.3860432924702764E-4</v>
      </c>
      <c r="F101" s="20">
        <v>5.1595778204500675E-3</v>
      </c>
      <c r="G101" s="20">
        <v>2.3929761722683907E-2</v>
      </c>
      <c r="H101" s="20">
        <v>5.0873246043920517E-2</v>
      </c>
      <c r="I101" s="20">
        <v>9.0373203158378601E-2</v>
      </c>
      <c r="J101" s="20">
        <v>0.13429722189903259</v>
      </c>
      <c r="K101" s="20">
        <v>0.21538326144218445</v>
      </c>
      <c r="L101" s="20">
        <v>0.27827438712120056</v>
      </c>
      <c r="M101" s="20">
        <v>0.3809904158115387</v>
      </c>
      <c r="N101" s="20">
        <v>0.4568956196308136</v>
      </c>
      <c r="O101" s="20">
        <v>0.57781887054443359</v>
      </c>
      <c r="P101" s="20">
        <v>0.66207236051559448</v>
      </c>
      <c r="Q101" s="20">
        <v>0.76094001531600952</v>
      </c>
      <c r="R101" s="20">
        <v>0.84877371788024902</v>
      </c>
      <c r="S101" s="20">
        <v>0.98104178905487061</v>
      </c>
      <c r="T101" s="20">
        <v>1.0685442686080933</v>
      </c>
      <c r="U101" s="20">
        <v>1.1973245143890381</v>
      </c>
      <c r="V101" s="20">
        <v>1.2808350324630737</v>
      </c>
      <c r="W101" s="20">
        <v>1.3620181083679199</v>
      </c>
      <c r="X101" s="20">
        <v>1.4787685871124268</v>
      </c>
      <c r="Y101" s="20">
        <v>1.5529137849807739</v>
      </c>
      <c r="Z101" s="20">
        <v>1.6581861972808838</v>
      </c>
      <c r="AA101" s="20">
        <v>1.7242485284805298</v>
      </c>
      <c r="AB101" s="20">
        <v>1.7869434356689453</v>
      </c>
      <c r="AC101" s="20">
        <v>1.8746311664581299</v>
      </c>
      <c r="AD101" s="20">
        <v>1.9288727045059204</v>
      </c>
      <c r="AE101" s="20">
        <v>2.0040175914764404</v>
      </c>
      <c r="AF101" s="20">
        <v>2.0500674247741699</v>
      </c>
      <c r="AG101" s="20">
        <v>2.0929789543151855</v>
      </c>
      <c r="AH101" s="20">
        <v>2.151679515838623</v>
      </c>
      <c r="AI101" s="20">
        <v>2.1871955394744873</v>
      </c>
      <c r="AJ101" s="20">
        <v>2.2353367805480957</v>
      </c>
      <c r="AK101" s="20">
        <v>2.2641878128051758</v>
      </c>
      <c r="AL101" s="20">
        <v>2.2905902862548828</v>
      </c>
      <c r="AM101" s="20">
        <v>2.3258764743804932</v>
      </c>
      <c r="AN101" s="20">
        <v>2.3467035293579102</v>
      </c>
      <c r="AO101" s="20">
        <v>2.3742034435272217</v>
      </c>
      <c r="AP101" s="20">
        <v>2.3902149200439453</v>
      </c>
      <c r="AQ101" s="20">
        <v>2.4045023918151855</v>
      </c>
      <c r="AR101" s="20">
        <v>2.4229390621185303</v>
      </c>
      <c r="AS101" s="20">
        <v>2.4333851337432861</v>
      </c>
      <c r="AT101" s="20">
        <v>2.4465327262878418</v>
      </c>
      <c r="AU101" s="20">
        <v>2.4537506103515625</v>
      </c>
      <c r="AV101" s="20">
        <v>2.459831714630127</v>
      </c>
      <c r="AW101" s="20">
        <v>2.4669985771179199</v>
      </c>
      <c r="AX101" s="20">
        <v>2.4705827236175537</v>
      </c>
      <c r="AY101" s="20">
        <v>2.4743421077728271</v>
      </c>
      <c r="AZ101" s="20">
        <v>2.4758632183074951</v>
      </c>
      <c r="BA101" s="20">
        <v>2.4766664505004883</v>
      </c>
      <c r="BB101" s="20">
        <v>2.4766421318054199</v>
      </c>
      <c r="BC101" s="20">
        <v>2.4758799076080322</v>
      </c>
      <c r="BD101" s="20">
        <v>2.4737312793731689</v>
      </c>
      <c r="BE101" s="20">
        <v>2.4716897010803223</v>
      </c>
      <c r="BF101" s="20">
        <v>2.4687764644622803</v>
      </c>
      <c r="BG101" s="20">
        <v>2.4642758369445801</v>
      </c>
      <c r="BH101" s="20">
        <v>2.4607439041137695</v>
      </c>
      <c r="BI101" s="20">
        <v>2.4568533897399902</v>
      </c>
      <c r="BJ101" s="20">
        <v>2.4503912925720215</v>
      </c>
      <c r="BK101" s="20">
        <v>2.4456942081451416</v>
      </c>
      <c r="BL101" s="20">
        <v>2.4381144046783447</v>
      </c>
      <c r="BM101" s="20">
        <v>2.4327313899993896</v>
      </c>
      <c r="BN101" s="20">
        <v>2.4271042346954346</v>
      </c>
      <c r="BO101" s="20">
        <v>2.418241024017334</v>
      </c>
      <c r="BP101" s="20">
        <v>2.4120585918426514</v>
      </c>
      <c r="BQ101" s="20">
        <v>2.4024894237518311</v>
      </c>
      <c r="BR101" s="20">
        <v>2.3958690166473389</v>
      </c>
      <c r="BS101" s="20">
        <v>2.3890886306762695</v>
      </c>
      <c r="BT101" s="20">
        <v>2.3786444664001465</v>
      </c>
      <c r="BU101" s="20">
        <v>2.3715143203735352</v>
      </c>
      <c r="BV101" s="20">
        <v>2.3605916500091553</v>
      </c>
      <c r="BW101" s="20">
        <v>2.3531720638275146</v>
      </c>
      <c r="BX101" s="20">
        <v>2.3456516265869141</v>
      </c>
      <c r="BY101" s="20">
        <v>2.3341987133026123</v>
      </c>
      <c r="BZ101" s="20">
        <v>2.3264594078063965</v>
      </c>
      <c r="CA101" s="20">
        <v>2.3147108554840088</v>
      </c>
      <c r="CB101" s="20">
        <v>2.3067941665649414</v>
      </c>
      <c r="CC101" s="20">
        <v>2.2988169193267822</v>
      </c>
      <c r="CD101" s="20">
        <v>2.2867486476898193</v>
      </c>
      <c r="CE101" s="20">
        <v>2.2786421775817871</v>
      </c>
      <c r="CF101" s="20">
        <v>2.2664027214050293</v>
      </c>
      <c r="CG101" s="20">
        <v>2.2581958770751953</v>
      </c>
      <c r="CH101" s="20">
        <v>2.2499558925628662</v>
      </c>
      <c r="CI101" s="20">
        <v>2.237541675567627</v>
      </c>
      <c r="CJ101" s="20">
        <v>2.2292344570159912</v>
      </c>
      <c r="CK101" s="20">
        <v>2.2167346477508545</v>
      </c>
      <c r="CL101" s="20">
        <v>2.2083799839019775</v>
      </c>
      <c r="CM101" s="20">
        <v>2.2000114917755127</v>
      </c>
      <c r="CN101" s="20">
        <v>2.1874375343322754</v>
      </c>
      <c r="CO101" s="20">
        <v>2.1790447235107422</v>
      </c>
      <c r="CP101" s="20">
        <v>2.166445255279541</v>
      </c>
      <c r="CQ101" s="20">
        <v>2.1580419540405273</v>
      </c>
      <c r="CR101" s="20">
        <v>2.1496381759643555</v>
      </c>
      <c r="CS101" s="20">
        <v>2.1370351314544678</v>
      </c>
      <c r="CT101" s="20">
        <v>2.1286370754241943</v>
      </c>
      <c r="CU101" s="20">
        <v>2.1160504817962646</v>
      </c>
      <c r="CV101" s="20">
        <v>2.1076686382293701</v>
      </c>
      <c r="CW101" s="20">
        <v>2.0992953777313232</v>
      </c>
      <c r="CX101" s="20">
        <v>2.0867545604705811</v>
      </c>
      <c r="CY101" s="20">
        <v>2.0784087181091309</v>
      </c>
      <c r="CZ101" s="20">
        <v>2.0576026439666748</v>
      </c>
      <c r="DA101" s="20">
        <v>2.0493063926696777</v>
      </c>
      <c r="DB101" s="20">
        <v>2.0368928909301758</v>
      </c>
      <c r="DC101" s="20">
        <v>2.0286388397216797</v>
      </c>
      <c r="DD101" s="20">
        <v>2.0162925720214844</v>
      </c>
      <c r="DE101" s="20">
        <v>2.0080857276916504</v>
      </c>
      <c r="DF101" s="20">
        <v>1.9998992681503296</v>
      </c>
      <c r="DG101" s="20">
        <v>1.9876582622528076</v>
      </c>
      <c r="DH101" s="20">
        <v>1.9795244932174683</v>
      </c>
      <c r="DI101" s="20">
        <v>1.9673653841018677</v>
      </c>
      <c r="DJ101" s="20">
        <v>1.9592877626419067</v>
      </c>
      <c r="DK101" s="20">
        <v>1.9512333869934082</v>
      </c>
      <c r="DL101" s="20">
        <v>1.9391964673995972</v>
      </c>
      <c r="DM101" s="20">
        <v>1.9312022924423218</v>
      </c>
      <c r="DN101" s="20">
        <v>1.9192571640014648</v>
      </c>
      <c r="DO101" s="20">
        <v>1.911325216293335</v>
      </c>
      <c r="DP101" s="20">
        <v>1.9034186601638794</v>
      </c>
      <c r="DQ101" s="20">
        <v>1.8916072845458984</v>
      </c>
      <c r="DR101" s="20">
        <v>1.883765697479248</v>
      </c>
      <c r="DS101" s="20">
        <v>1.8720526695251465</v>
      </c>
      <c r="DT101" s="20">
        <v>1.8642772436141968</v>
      </c>
      <c r="DU101" s="20">
        <v>1.8565287590026855</v>
      </c>
      <c r="DV101" s="20">
        <v>1.8449568748474121</v>
      </c>
      <c r="DW101" s="20">
        <v>1.8372762203216553</v>
      </c>
      <c r="DX101" s="20">
        <v>1.8258069753646851</v>
      </c>
      <c r="DY101" s="20">
        <v>1.818195104598999</v>
      </c>
      <c r="DZ101" s="20">
        <v>1.8106110095977783</v>
      </c>
      <c r="EA101" s="20">
        <v>1.7992870807647705</v>
      </c>
      <c r="EB101" s="20">
        <v>1.7917726039886475</v>
      </c>
      <c r="EC101" s="20">
        <v>1.7805534601211548</v>
      </c>
      <c r="ED101" s="20">
        <v>1.7731090784072876</v>
      </c>
      <c r="EE101" s="20">
        <v>1.7656929492950439</v>
      </c>
      <c r="EF101" s="20">
        <v>1.7546215057373047</v>
      </c>
      <c r="EG101" s="20">
        <v>1.7472758293151855</v>
      </c>
      <c r="EH101" s="20">
        <v>1.7363102436065674</v>
      </c>
      <c r="EI101" s="20">
        <v>1.7290351390838623</v>
      </c>
      <c r="EJ101" s="20">
        <v>1.7217882871627808</v>
      </c>
      <c r="EK101" s="20">
        <v>1.7109711170196533</v>
      </c>
      <c r="EL101" s="20">
        <v>1.7037950754165649</v>
      </c>
      <c r="EM101" s="20">
        <v>1.693083643913269</v>
      </c>
      <c r="EN101" s="20">
        <v>1.6859780550003052</v>
      </c>
      <c r="EO101" s="20">
        <v>1.6789007186889648</v>
      </c>
      <c r="EP101" s="20">
        <v>1.6683372259140015</v>
      </c>
      <c r="EQ101" s="20">
        <v>1.6613301038742065</v>
      </c>
      <c r="ER101" s="20">
        <v>1.6508719921112061</v>
      </c>
      <c r="ES101" s="20">
        <v>1.6439348459243774</v>
      </c>
      <c r="ET101" s="20">
        <v>1.6370255947113037</v>
      </c>
      <c r="EU101" s="20">
        <v>1.6267141103744507</v>
      </c>
      <c r="EV101" s="20">
        <v>1.6198744773864746</v>
      </c>
      <c r="EW101" s="20">
        <v>1.6096670627593994</v>
      </c>
      <c r="EX101" s="20">
        <v>1.6028965711593628</v>
      </c>
      <c r="EY101" s="20">
        <v>1.5961538553237915</v>
      </c>
      <c r="EZ101" s="20">
        <v>1.586091160774231</v>
      </c>
      <c r="FA101" s="20">
        <v>1.5794168710708618</v>
      </c>
      <c r="FB101" s="20">
        <v>1.5694568157196045</v>
      </c>
      <c r="FC101" s="20">
        <v>1.5628507137298584</v>
      </c>
      <c r="FD101" s="20">
        <v>1.5562717914581299</v>
      </c>
      <c r="FE101" s="20">
        <v>1.5464541912078857</v>
      </c>
      <c r="FF101" s="20">
        <v>1.539942741394043</v>
      </c>
      <c r="FG101" s="20">
        <v>1.5302258729934692</v>
      </c>
      <c r="FH101" s="20">
        <v>1.5237812995910645</v>
      </c>
      <c r="FI101" s="20">
        <v>1.5173635482788086</v>
      </c>
      <c r="FJ101" s="20">
        <v>1.5077865123748779</v>
      </c>
      <c r="FK101" s="20">
        <v>1.5014349222183228</v>
      </c>
      <c r="FL101" s="20">
        <v>1.4919568300247192</v>
      </c>
      <c r="FM101" s="20">
        <v>1.4856710433959961</v>
      </c>
      <c r="FN101" s="20">
        <v>1.4794111251831055</v>
      </c>
      <c r="FO101" s="20">
        <v>1.4700702428817749</v>
      </c>
      <c r="FP101" s="20">
        <v>1.4638752937316895</v>
      </c>
      <c r="FQ101" s="20">
        <v>1.4546312093734741</v>
      </c>
      <c r="FR101" s="20">
        <v>1.4485005140304565</v>
      </c>
      <c r="FS101" s="20">
        <v>1.4423954486846924</v>
      </c>
      <c r="FT101" s="20">
        <v>1.4332855939865112</v>
      </c>
      <c r="FU101" s="20">
        <v>1.4272440671920776</v>
      </c>
      <c r="FV101" s="20">
        <v>1.4182289838790894</v>
      </c>
      <c r="FW101" s="20">
        <v>1.412250280380249</v>
      </c>
      <c r="FX101" s="20">
        <v>1.4062966108322144</v>
      </c>
      <c r="FY101" s="20">
        <v>1.397412896156311</v>
      </c>
      <c r="FZ101" s="20">
        <v>1.3915213346481323</v>
      </c>
      <c r="GA101" s="20">
        <v>1.3827301263809204</v>
      </c>
      <c r="GB101" s="20">
        <v>1.3768999576568604</v>
      </c>
      <c r="GC101" s="20">
        <v>1.3710943460464478</v>
      </c>
      <c r="GD101" s="20">
        <v>1.3624314069747925</v>
      </c>
      <c r="GE101" s="20">
        <v>1.3566864728927612</v>
      </c>
      <c r="GF101" s="20">
        <v>1.3481141328811646</v>
      </c>
      <c r="GG101" s="20">
        <v>1.3424291610717773</v>
      </c>
      <c r="GH101" s="20">
        <v>1.3367681503295898</v>
      </c>
      <c r="GI101" s="20">
        <v>1.328321099281311</v>
      </c>
      <c r="GJ101" s="20">
        <v>1.3227190971374512</v>
      </c>
      <c r="GK101" s="20">
        <v>1.314360499382019</v>
      </c>
      <c r="GL101" s="20">
        <v>1.3088172674179077</v>
      </c>
      <c r="GM101" s="20">
        <v>1.3032975196838379</v>
      </c>
      <c r="GN101" s="20">
        <v>1.2950611114501953</v>
      </c>
      <c r="GO101" s="20">
        <v>1.2895989418029785</v>
      </c>
      <c r="GP101" s="20">
        <v>1.2814488410949707</v>
      </c>
      <c r="GQ101" s="20">
        <v>1.2760440111160278</v>
      </c>
      <c r="GR101" s="20">
        <v>1.2706619501113892</v>
      </c>
      <c r="GS101" s="20">
        <v>1.2626312971115112</v>
      </c>
      <c r="GT101" s="20">
        <v>1.2573056221008301</v>
      </c>
      <c r="GU101" s="20">
        <v>1.2517154216766357</v>
      </c>
    </row>
    <row r="102" spans="1:203" x14ac:dyDescent="0.25">
      <c r="A102" s="9" t="s">
        <v>119</v>
      </c>
      <c r="B102" s="23">
        <v>69</v>
      </c>
      <c r="C102" s="23">
        <v>5</v>
      </c>
      <c r="D102" s="20">
        <v>0</v>
      </c>
      <c r="E102" s="20">
        <v>6.3388695707544684E-4</v>
      </c>
      <c r="F102" s="20">
        <v>7.5229466892778873E-3</v>
      </c>
      <c r="G102" s="20">
        <v>3.3896796405315399E-2</v>
      </c>
      <c r="H102" s="20">
        <v>6.2159515917301178E-2</v>
      </c>
      <c r="I102" s="20">
        <v>0.13010498881340027</v>
      </c>
      <c r="J102" s="20">
        <v>0.18718592822551727</v>
      </c>
      <c r="K102" s="20">
        <v>0.27455562353134155</v>
      </c>
      <c r="L102" s="20">
        <v>0.34759780764579773</v>
      </c>
      <c r="M102" s="20">
        <v>0.45135167241096497</v>
      </c>
      <c r="N102" s="20">
        <v>0.57234227657318115</v>
      </c>
      <c r="O102" s="20">
        <v>0.65206229686737061</v>
      </c>
      <c r="P102" s="20">
        <v>0.77251464128494263</v>
      </c>
      <c r="Q102" s="20">
        <v>0.87092769145965576</v>
      </c>
      <c r="R102" s="20">
        <v>1.0110582113265991</v>
      </c>
      <c r="S102" s="20">
        <v>1.1289968490600586</v>
      </c>
      <c r="T102" s="20">
        <v>1.2105826139450073</v>
      </c>
      <c r="U102" s="20">
        <v>1.3326816558837891</v>
      </c>
      <c r="V102" s="20">
        <v>1.4406682252883911</v>
      </c>
      <c r="W102" s="20">
        <v>1.5139179229736328</v>
      </c>
      <c r="X102" s="20">
        <v>1.6216322183609009</v>
      </c>
      <c r="Y102" s="20">
        <v>1.7152159214019775</v>
      </c>
      <c r="Z102" s="20">
        <v>1.7778763771057129</v>
      </c>
      <c r="AA102" s="20">
        <v>1.8689287900924683</v>
      </c>
      <c r="AB102" s="20">
        <v>1.9470633268356323</v>
      </c>
      <c r="AC102" s="20">
        <v>1.9988923072814941</v>
      </c>
      <c r="AD102" s="20">
        <v>2.0735552310943604</v>
      </c>
      <c r="AE102" s="20">
        <v>2.1370394229888916</v>
      </c>
      <c r="AF102" s="20">
        <v>2.1973559856414795</v>
      </c>
      <c r="AG102" s="20">
        <v>2.2386906147003174</v>
      </c>
      <c r="AH102" s="20">
        <v>2.2892115116119385</v>
      </c>
      <c r="AI102" s="20">
        <v>2.3368995189666748</v>
      </c>
      <c r="AJ102" s="20">
        <v>2.3694162368774414</v>
      </c>
      <c r="AK102" s="20">
        <v>2.4089765548706055</v>
      </c>
      <c r="AL102" s="20">
        <v>2.4461305141448975</v>
      </c>
      <c r="AM102" s="20">
        <v>2.471365213394165</v>
      </c>
      <c r="AN102" s="20">
        <v>2.5019588470458984</v>
      </c>
      <c r="AO102" s="20">
        <v>2.5305798053741455</v>
      </c>
      <c r="AP102" s="20">
        <v>2.5499618053436279</v>
      </c>
      <c r="AQ102" s="20">
        <v>2.5734000205993652</v>
      </c>
      <c r="AR102" s="20">
        <v>2.5952634811401367</v>
      </c>
      <c r="AS102" s="20">
        <v>2.6100394725799561</v>
      </c>
      <c r="AT102" s="20">
        <v>2.6278750896453857</v>
      </c>
      <c r="AU102" s="20">
        <v>2.6444799900054932</v>
      </c>
      <c r="AV102" s="20">
        <v>2.6606295108795166</v>
      </c>
      <c r="AW102" s="20">
        <v>2.669837474822998</v>
      </c>
      <c r="AX102" s="20">
        <v>2.6819500923156738</v>
      </c>
      <c r="AY102" s="20">
        <v>2.6939277648925781</v>
      </c>
      <c r="AZ102" s="20">
        <v>2.7003567218780518</v>
      </c>
      <c r="BA102" s="20">
        <v>2.7099597454071045</v>
      </c>
      <c r="BB102" s="20">
        <v>2.7196159362792969</v>
      </c>
      <c r="BC102" s="20">
        <v>2.7241818904876709</v>
      </c>
      <c r="BD102" s="20">
        <v>2.7309539318084717</v>
      </c>
      <c r="BE102" s="20">
        <v>2.7382478713989258</v>
      </c>
      <c r="BF102" s="20">
        <v>2.7435662746429443</v>
      </c>
      <c r="BG102" s="20">
        <v>2.7482714653015137</v>
      </c>
      <c r="BH102" s="20">
        <v>2.7525312900543213</v>
      </c>
      <c r="BI102" s="20">
        <v>2.7563841342926025</v>
      </c>
      <c r="BJ102" s="20">
        <v>2.7593708038330078</v>
      </c>
      <c r="BK102" s="20">
        <v>2.7623703479766846</v>
      </c>
      <c r="BL102" s="20">
        <v>2.7662160396575928</v>
      </c>
      <c r="BM102" s="20">
        <v>2.768538236618042</v>
      </c>
      <c r="BN102" s="20">
        <v>2.7705447673797607</v>
      </c>
      <c r="BO102" s="20">
        <v>2.7733111381530762</v>
      </c>
      <c r="BP102" s="20">
        <v>2.7749783992767334</v>
      </c>
      <c r="BQ102" s="20">
        <v>2.7764334678649902</v>
      </c>
      <c r="BR102" s="20">
        <v>2.7783730030059814</v>
      </c>
      <c r="BS102" s="20">
        <v>2.7795162200927734</v>
      </c>
      <c r="BT102" s="20">
        <v>2.7810249328613281</v>
      </c>
      <c r="BU102" s="20">
        <v>2.7819030284881592</v>
      </c>
      <c r="BV102" s="20">
        <v>2.7826869487762451</v>
      </c>
      <c r="BW102" s="20">
        <v>2.7836973667144775</v>
      </c>
      <c r="BX102" s="20">
        <v>2.7842683792114258</v>
      </c>
      <c r="BY102" s="20">
        <v>2.7849833965301514</v>
      </c>
      <c r="BZ102" s="20">
        <v>2.7852723598480225</v>
      </c>
      <c r="CA102" s="20">
        <v>2.7856752872467041</v>
      </c>
      <c r="CB102" s="20">
        <v>2.7860031127929687</v>
      </c>
      <c r="CC102" s="20">
        <v>2.7861239910125732</v>
      </c>
      <c r="CD102" s="20">
        <v>2.7861733436584473</v>
      </c>
      <c r="CE102" s="20">
        <v>2.786057710647583</v>
      </c>
      <c r="CF102" s="20">
        <v>2.7857911586761475</v>
      </c>
      <c r="CG102" s="20">
        <v>2.785524845123291</v>
      </c>
      <c r="CH102" s="20">
        <v>2.7849719524383545</v>
      </c>
      <c r="CI102" s="20">
        <v>2.7845680713653564</v>
      </c>
      <c r="CJ102" s="20">
        <v>2.7837612628936768</v>
      </c>
      <c r="CK102" s="20">
        <v>2.7828309535980225</v>
      </c>
      <c r="CL102" s="20">
        <v>2.7821440696716309</v>
      </c>
      <c r="CM102" s="20">
        <v>2.7809770107269287</v>
      </c>
      <c r="CN102" s="20">
        <v>2.7797074317932129</v>
      </c>
      <c r="CO102" s="20">
        <v>2.7787623405456543</v>
      </c>
      <c r="CP102" s="20">
        <v>2.7775809764862061</v>
      </c>
      <c r="CQ102" s="20">
        <v>2.7760951519012451</v>
      </c>
      <c r="CR102" s="20">
        <v>2.7745051383972168</v>
      </c>
      <c r="CS102" s="20">
        <v>2.7726898193359375</v>
      </c>
      <c r="CT102" s="20">
        <v>2.7714889049530029</v>
      </c>
      <c r="CU102" s="20">
        <v>2.7695004940032959</v>
      </c>
      <c r="CV102" s="20">
        <v>2.7675416469573975</v>
      </c>
      <c r="CW102" s="20">
        <v>2.7662627696990967</v>
      </c>
      <c r="CX102" s="20">
        <v>2.7642481327056885</v>
      </c>
      <c r="CY102" s="20">
        <v>2.7617895603179932</v>
      </c>
      <c r="CZ102" s="20">
        <v>2.7575812339782715</v>
      </c>
      <c r="DA102" s="20">
        <v>2.7558033466339111</v>
      </c>
      <c r="DB102" s="20">
        <v>2.7536764144897461</v>
      </c>
      <c r="DC102" s="20">
        <v>2.7515103816986084</v>
      </c>
      <c r="DD102" s="20">
        <v>2.7496249675750732</v>
      </c>
      <c r="DE102" s="20">
        <v>2.7467422485351562</v>
      </c>
      <c r="DF102" s="20">
        <v>2.7444794178009033</v>
      </c>
      <c r="DG102" s="20">
        <v>2.7422144412994385</v>
      </c>
      <c r="DH102" s="20">
        <v>2.7399632930755615</v>
      </c>
      <c r="DI102" s="20">
        <v>2.7376995086669922</v>
      </c>
      <c r="DJ102" s="20">
        <v>2.734403133392334</v>
      </c>
      <c r="DK102" s="20">
        <v>2.7320945262908936</v>
      </c>
      <c r="DL102" s="20">
        <v>2.7299721240997314</v>
      </c>
      <c r="DM102" s="20">
        <v>2.7267529964447021</v>
      </c>
      <c r="DN102" s="20">
        <v>2.7245841026306152</v>
      </c>
      <c r="DO102" s="20">
        <v>2.7223985195159912</v>
      </c>
      <c r="DP102" s="20">
        <v>2.7190897464752197</v>
      </c>
      <c r="DQ102" s="20">
        <v>2.7168645858764648</v>
      </c>
      <c r="DR102" s="20">
        <v>2.7135002613067627</v>
      </c>
      <c r="DS102" s="20">
        <v>2.711240291595459</v>
      </c>
      <c r="DT102" s="20">
        <v>2.7089672088623047</v>
      </c>
      <c r="DU102" s="20">
        <v>2.7055351734161377</v>
      </c>
      <c r="DV102" s="20">
        <v>2.7032327651977539</v>
      </c>
      <c r="DW102" s="20">
        <v>2.6997585296630859</v>
      </c>
      <c r="DX102" s="20">
        <v>2.697429895401001</v>
      </c>
      <c r="DY102" s="20">
        <v>2.6950914859771729</v>
      </c>
      <c r="DZ102" s="20">
        <v>2.6915669441223145</v>
      </c>
      <c r="EA102" s="20">
        <v>2.689206600189209</v>
      </c>
      <c r="EB102" s="20">
        <v>2.6856510639190674</v>
      </c>
      <c r="EC102" s="20">
        <v>2.6832714080810547</v>
      </c>
      <c r="ED102" s="20">
        <v>2.6808845996856689</v>
      </c>
      <c r="EE102" s="20">
        <v>2.6772921085357666</v>
      </c>
      <c r="EF102" s="20">
        <v>2.6748895645141602</v>
      </c>
      <c r="EG102" s="20">
        <v>2.6712746620178223</v>
      </c>
      <c r="EH102" s="20">
        <v>2.6688580513000488</v>
      </c>
      <c r="EI102" s="20">
        <v>2.6664364337921143</v>
      </c>
      <c r="EJ102" s="20">
        <v>2.6627950668334961</v>
      </c>
      <c r="EK102" s="20">
        <v>2.6603622436523437</v>
      </c>
      <c r="EL102" s="20">
        <v>2.656705379486084</v>
      </c>
      <c r="EM102" s="20">
        <v>2.6542630195617676</v>
      </c>
      <c r="EN102" s="20">
        <v>2.6518168449401855</v>
      </c>
      <c r="EO102" s="20">
        <v>2.6481420993804932</v>
      </c>
      <c r="EP102" s="20">
        <v>2.645688533782959</v>
      </c>
      <c r="EQ102" s="20">
        <v>2.6420032978057861</v>
      </c>
      <c r="ER102" s="20">
        <v>2.6395437717437744</v>
      </c>
      <c r="ES102" s="20">
        <v>2.6370818614959717</v>
      </c>
      <c r="ET102" s="20">
        <v>2.633385181427002</v>
      </c>
      <c r="EU102" s="20">
        <v>2.6309185028076172</v>
      </c>
      <c r="EV102" s="20">
        <v>2.6272156238555908</v>
      </c>
      <c r="EW102" s="20">
        <v>2.6247453689575195</v>
      </c>
      <c r="EX102" s="20">
        <v>2.6222739219665527</v>
      </c>
      <c r="EY102" s="20">
        <v>2.6185648441314697</v>
      </c>
      <c r="EZ102" s="20">
        <v>2.6160910129547119</v>
      </c>
      <c r="FA102" s="20">
        <v>2.6123788356781006</v>
      </c>
      <c r="FB102" s="20">
        <v>2.6099035739898682</v>
      </c>
      <c r="FC102" s="20">
        <v>2.6074278354644775</v>
      </c>
      <c r="FD102" s="20">
        <v>2.6037135124206543</v>
      </c>
      <c r="FE102" s="20">
        <v>2.6012370586395264</v>
      </c>
      <c r="FF102" s="20">
        <v>2.597522497177124</v>
      </c>
      <c r="FG102" s="20">
        <v>2.5950460433959961</v>
      </c>
      <c r="FH102" s="20">
        <v>2.5925698280334473</v>
      </c>
      <c r="FI102" s="20">
        <v>2.5888559818267822</v>
      </c>
      <c r="FJ102" s="20">
        <v>2.5863807201385498</v>
      </c>
      <c r="FK102" s="20">
        <v>2.5826685428619385</v>
      </c>
      <c r="FL102" s="20">
        <v>2.5801947116851807</v>
      </c>
      <c r="FM102" s="20">
        <v>2.577721118927002</v>
      </c>
      <c r="FN102" s="20">
        <v>2.5740125179290771</v>
      </c>
      <c r="FO102" s="20">
        <v>2.5715410709381104</v>
      </c>
      <c r="FP102" s="20">
        <v>2.5678355693817139</v>
      </c>
      <c r="FQ102" s="20">
        <v>2.5653665065765381</v>
      </c>
      <c r="FR102" s="20">
        <v>2.5628981590270996</v>
      </c>
      <c r="FS102" s="20">
        <v>2.5591981410980225</v>
      </c>
      <c r="FT102" s="20">
        <v>2.5567328929901123</v>
      </c>
      <c r="FU102" s="20">
        <v>2.5530369281768799</v>
      </c>
      <c r="FV102" s="20">
        <v>2.550574779510498</v>
      </c>
      <c r="FW102" s="20">
        <v>2.5481135845184326</v>
      </c>
      <c r="FX102" s="20">
        <v>2.5444247722625732</v>
      </c>
      <c r="FY102" s="20">
        <v>2.5419673919677734</v>
      </c>
      <c r="FZ102" s="20">
        <v>2.5382838249206543</v>
      </c>
      <c r="GA102" s="20">
        <v>2.535830020904541</v>
      </c>
      <c r="GB102" s="20">
        <v>2.5333776473999023</v>
      </c>
      <c r="GC102" s="20">
        <v>2.5297021865844727</v>
      </c>
      <c r="GD102" s="20">
        <v>2.5272538661956787</v>
      </c>
      <c r="GE102" s="20">
        <v>2.5235846042633057</v>
      </c>
      <c r="GF102" s="20">
        <v>2.5211403369903564</v>
      </c>
      <c r="GG102" s="20">
        <v>2.5186977386474609</v>
      </c>
      <c r="GH102" s="20">
        <v>2.5150372982025146</v>
      </c>
      <c r="GI102" s="20">
        <v>2.512598991394043</v>
      </c>
      <c r="GJ102" s="20">
        <v>2.5089452266693115</v>
      </c>
      <c r="GK102" s="20">
        <v>2.5065116882324219</v>
      </c>
      <c r="GL102" s="20">
        <v>2.504080057144165</v>
      </c>
      <c r="GM102" s="20">
        <v>2.5004358291625977</v>
      </c>
      <c r="GN102" s="20">
        <v>2.4980087280273437</v>
      </c>
      <c r="GO102" s="20">
        <v>2.4943716526031494</v>
      </c>
      <c r="GP102" s="20">
        <v>2.4919495582580566</v>
      </c>
      <c r="GQ102" s="20">
        <v>2.4895291328430176</v>
      </c>
      <c r="GR102" s="20">
        <v>2.4859023094177246</v>
      </c>
      <c r="GS102" s="20">
        <v>2.4834868907928467</v>
      </c>
      <c r="GT102" s="20">
        <v>2.4798674583435059</v>
      </c>
      <c r="GU102" s="20">
        <v>2.4780848026275635</v>
      </c>
    </row>
    <row r="103" spans="1:203" x14ac:dyDescent="0.25">
      <c r="A103" s="9" t="s">
        <v>119</v>
      </c>
      <c r="B103" s="23">
        <v>45</v>
      </c>
      <c r="C103" s="23">
        <v>5</v>
      </c>
      <c r="D103" s="20">
        <v>0</v>
      </c>
      <c r="E103" s="20">
        <v>5.9029966359958053E-4</v>
      </c>
      <c r="F103" s="20">
        <v>6.3108294270932674E-3</v>
      </c>
      <c r="G103" s="20">
        <v>2.9958060011267662E-2</v>
      </c>
      <c r="H103" s="20">
        <v>5.6287728250026703E-2</v>
      </c>
      <c r="I103" s="20">
        <v>9.9763564765453339E-2</v>
      </c>
      <c r="J103" s="20">
        <v>0.17616951465606689</v>
      </c>
      <c r="K103" s="20">
        <v>0.23756024241447449</v>
      </c>
      <c r="L103" s="20">
        <v>0.33859357237815857</v>
      </c>
      <c r="M103" s="20">
        <v>0.43366265296936035</v>
      </c>
      <c r="N103" s="20">
        <v>0.51547491550445557</v>
      </c>
      <c r="O103" s="20">
        <v>0.64427280426025391</v>
      </c>
      <c r="P103" s="20">
        <v>0.7330857515335083</v>
      </c>
      <c r="Q103" s="20">
        <v>0.82471823692321777</v>
      </c>
      <c r="R103" s="20">
        <v>0.96156167984008789</v>
      </c>
      <c r="S103" s="20">
        <v>1.0525158643722534</v>
      </c>
      <c r="T103" s="20">
        <v>1.1424953937530518</v>
      </c>
      <c r="U103" s="20">
        <v>1.2744818925857544</v>
      </c>
      <c r="V103" s="20">
        <v>1.3598533868789673</v>
      </c>
      <c r="W103" s="20">
        <v>1.4831374883651733</v>
      </c>
      <c r="X103" s="20">
        <v>1.5617738962173462</v>
      </c>
      <c r="Y103" s="20">
        <v>1.6373486518859863</v>
      </c>
      <c r="Z103" s="20">
        <v>1.7446969747543335</v>
      </c>
      <c r="AA103" s="20">
        <v>1.8121433258056641</v>
      </c>
      <c r="AB103" s="20">
        <v>1.9070620536804199</v>
      </c>
      <c r="AC103" s="20">
        <v>1.9661886692047119</v>
      </c>
      <c r="AD103" s="20">
        <v>2.0220391750335693</v>
      </c>
      <c r="AE103" s="20">
        <v>2.099815845489502</v>
      </c>
      <c r="AF103" s="20">
        <v>2.1477899551391602</v>
      </c>
      <c r="AG103" s="20">
        <v>2.2141873836517334</v>
      </c>
      <c r="AH103" s="20">
        <v>2.2549059391021729</v>
      </c>
      <c r="AI103" s="20">
        <v>2.2929263114929199</v>
      </c>
      <c r="AJ103" s="20">
        <v>2.345170259475708</v>
      </c>
      <c r="AK103" s="20">
        <v>2.3769919872283936</v>
      </c>
      <c r="AL103" s="20">
        <v>2.4205284118652344</v>
      </c>
      <c r="AM103" s="20">
        <v>2.4469361305236816</v>
      </c>
      <c r="AN103" s="20">
        <v>2.4713928699493408</v>
      </c>
      <c r="AO103" s="20">
        <v>2.5046746730804443</v>
      </c>
      <c r="AP103" s="20">
        <v>2.5247576236724854</v>
      </c>
      <c r="AQ103" s="20">
        <v>2.551990270614624</v>
      </c>
      <c r="AR103" s="20">
        <v>2.5683639049530029</v>
      </c>
      <c r="AS103" s="20">
        <v>2.5834228992462158</v>
      </c>
      <c r="AT103" s="20">
        <v>2.6037383079528809</v>
      </c>
      <c r="AU103" s="20">
        <v>2.6158866882324219</v>
      </c>
      <c r="AV103" s="20">
        <v>2.6322064399719238</v>
      </c>
      <c r="AW103" s="20">
        <v>2.6419198513031006</v>
      </c>
      <c r="AX103" s="20">
        <v>2.6507751941680908</v>
      </c>
      <c r="AY103" s="20">
        <v>2.6625797748565674</v>
      </c>
      <c r="AZ103" s="20">
        <v>2.6695432662963867</v>
      </c>
      <c r="BA103" s="20">
        <v>2.6787538528442383</v>
      </c>
      <c r="BB103" s="20">
        <v>2.6841371059417725</v>
      </c>
      <c r="BC103" s="20">
        <v>2.6889629364013672</v>
      </c>
      <c r="BD103" s="20">
        <v>2.6952393054962158</v>
      </c>
      <c r="BE103" s="20">
        <v>2.6988322734832764</v>
      </c>
      <c r="BF103" s="20">
        <v>2.7034132480621338</v>
      </c>
      <c r="BG103" s="20">
        <v>2.7059695720672607</v>
      </c>
      <c r="BH103" s="20">
        <v>2.708158016204834</v>
      </c>
      <c r="BI103" s="20">
        <v>2.7108027935028076</v>
      </c>
      <c r="BJ103" s="20">
        <v>2.7121720314025879</v>
      </c>
      <c r="BK103" s="20">
        <v>2.71368408203125</v>
      </c>
      <c r="BL103" s="20">
        <v>2.7143566608428955</v>
      </c>
      <c r="BM103" s="20">
        <v>2.7147800922393799</v>
      </c>
      <c r="BN103" s="20">
        <v>2.7149806022644043</v>
      </c>
      <c r="BO103" s="20">
        <v>2.7148444652557373</v>
      </c>
      <c r="BP103" s="20">
        <v>2.7142667770385742</v>
      </c>
      <c r="BQ103" s="20">
        <v>2.7136490345001221</v>
      </c>
      <c r="BR103" s="20">
        <v>2.712857723236084</v>
      </c>
      <c r="BS103" s="20">
        <v>2.7113664150238037</v>
      </c>
      <c r="BT103" s="20">
        <v>2.7101821899414062</v>
      </c>
      <c r="BU103" s="20">
        <v>2.708141565322876</v>
      </c>
      <c r="BV103" s="20">
        <v>2.706615686416626</v>
      </c>
      <c r="BW103" s="20">
        <v>2.7049660682678223</v>
      </c>
      <c r="BX103" s="20">
        <v>2.7022731304168701</v>
      </c>
      <c r="BY103" s="20">
        <v>2.7003414630889893</v>
      </c>
      <c r="BZ103" s="20">
        <v>2.6972527503967285</v>
      </c>
      <c r="CA103" s="20">
        <v>2.6950738430023193</v>
      </c>
      <c r="CB103" s="20">
        <v>2.6928050518035889</v>
      </c>
      <c r="CC103" s="20">
        <v>2.6892428398132324</v>
      </c>
      <c r="CD103" s="20">
        <v>2.6867685317993164</v>
      </c>
      <c r="CE103" s="20">
        <v>2.6829171180725098</v>
      </c>
      <c r="CF103" s="20">
        <v>2.6802618503570557</v>
      </c>
      <c r="CG103" s="20">
        <v>2.6775407791137695</v>
      </c>
      <c r="CH103" s="20">
        <v>2.6733424663543701</v>
      </c>
      <c r="CI103" s="20">
        <v>2.6704702377319336</v>
      </c>
      <c r="CJ103" s="20">
        <v>2.6660592555999756</v>
      </c>
      <c r="CK103" s="20">
        <v>2.6630542278289795</v>
      </c>
      <c r="CL103" s="20">
        <v>2.6600008010864258</v>
      </c>
      <c r="CM103" s="20">
        <v>2.6553347110748291</v>
      </c>
      <c r="CN103" s="20">
        <v>2.6521706581115723</v>
      </c>
      <c r="CO103" s="20">
        <v>2.6473488807678223</v>
      </c>
      <c r="CP103" s="20">
        <v>2.6440870761871338</v>
      </c>
      <c r="CQ103" s="20">
        <v>2.6407899856567383</v>
      </c>
      <c r="CR103" s="20">
        <v>2.63578200340271</v>
      </c>
      <c r="CS103" s="20">
        <v>2.632404088973999</v>
      </c>
      <c r="CT103" s="20">
        <v>2.6272823810577393</v>
      </c>
      <c r="CU103" s="20">
        <v>2.6238338947296143</v>
      </c>
      <c r="CV103" s="20">
        <v>2.6203598976135254</v>
      </c>
      <c r="CW103" s="20">
        <v>2.6151034832000732</v>
      </c>
      <c r="CX103" s="20">
        <v>2.6115715503692627</v>
      </c>
      <c r="CY103" s="20">
        <v>2.606234073638916</v>
      </c>
      <c r="CZ103" s="20">
        <v>2.5990512371063232</v>
      </c>
      <c r="DA103" s="20">
        <v>2.5936188697814941</v>
      </c>
      <c r="DB103" s="20">
        <v>2.589977502822876</v>
      </c>
      <c r="DC103" s="20">
        <v>2.5844888687133789</v>
      </c>
      <c r="DD103" s="20">
        <v>2.580812931060791</v>
      </c>
      <c r="DE103" s="20">
        <v>2.5771245956420898</v>
      </c>
      <c r="DF103" s="20">
        <v>2.5715711116790771</v>
      </c>
      <c r="DG103" s="20">
        <v>2.5678555965423584</v>
      </c>
      <c r="DH103" s="20">
        <v>2.5622644424438477</v>
      </c>
      <c r="DI103" s="20">
        <v>2.5585262775421143</v>
      </c>
      <c r="DJ103" s="20">
        <v>2.5547802448272705</v>
      </c>
      <c r="DK103" s="20">
        <v>2.550032377243042</v>
      </c>
      <c r="DL103" s="20">
        <v>2.544635534286499</v>
      </c>
      <c r="DM103" s="20">
        <v>2.5408596992492676</v>
      </c>
      <c r="DN103" s="20">
        <v>2.5351715087890625</v>
      </c>
      <c r="DO103" s="20">
        <v>2.531360387802124</v>
      </c>
      <c r="DP103" s="20">
        <v>2.5275323390960693</v>
      </c>
      <c r="DQ103" s="20">
        <v>2.521756649017334</v>
      </c>
      <c r="DR103" s="20">
        <v>2.5178828239440918</v>
      </c>
      <c r="DS103" s="20">
        <v>2.5120358467102051</v>
      </c>
      <c r="DT103" s="20">
        <v>2.5081136226654053</v>
      </c>
      <c r="DU103" s="20">
        <v>2.5041720867156982</v>
      </c>
      <c r="DV103" s="20">
        <v>2.4982237815856934</v>
      </c>
      <c r="DW103" s="20">
        <v>2.4942348003387451</v>
      </c>
      <c r="DX103" s="20">
        <v>2.4882175922393799</v>
      </c>
      <c r="DY103" s="20">
        <v>2.4841840267181396</v>
      </c>
      <c r="DZ103" s="20">
        <v>2.4801335334777832</v>
      </c>
      <c r="EA103" s="20">
        <v>2.474027156829834</v>
      </c>
      <c r="EB103" s="20">
        <v>2.4699370861053467</v>
      </c>
      <c r="EC103" s="20">
        <v>2.4637742042541504</v>
      </c>
      <c r="ED103" s="20">
        <v>2.4596488475799561</v>
      </c>
      <c r="EE103" s="20">
        <v>2.4555099010467529</v>
      </c>
      <c r="EF103" s="20">
        <v>2.4492790699005127</v>
      </c>
      <c r="EG103" s="20">
        <v>2.445110559463501</v>
      </c>
      <c r="EH103" s="20">
        <v>2.4388382434844971</v>
      </c>
      <c r="EI103" s="20">
        <v>2.4346444606781006</v>
      </c>
      <c r="EJ103" s="20">
        <v>2.4304416179656982</v>
      </c>
      <c r="EK103" s="20">
        <v>2.4241213798522949</v>
      </c>
      <c r="EL103" s="20">
        <v>2.419898509979248</v>
      </c>
      <c r="EM103" s="20">
        <v>2.4135513305664062</v>
      </c>
      <c r="EN103" s="20">
        <v>2.4093120098114014</v>
      </c>
      <c r="EO103" s="20">
        <v>2.4050672054290771</v>
      </c>
      <c r="EP103" s="20">
        <v>2.3986907005310059</v>
      </c>
      <c r="EQ103" s="20">
        <v>2.3944339752197266</v>
      </c>
      <c r="ER103" s="20">
        <v>2.3880424499511719</v>
      </c>
      <c r="ES103" s="20">
        <v>2.3837771415710449</v>
      </c>
      <c r="ET103" s="20">
        <v>2.3795092105865479</v>
      </c>
      <c r="EU103" s="20">
        <v>2.3731033802032471</v>
      </c>
      <c r="EV103" s="20">
        <v>2.368830680847168</v>
      </c>
      <c r="EW103" s="20">
        <v>2.3624193668365479</v>
      </c>
      <c r="EX103" s="20">
        <v>2.3581440448760986</v>
      </c>
      <c r="EY103" s="20">
        <v>2.3538687229156494</v>
      </c>
      <c r="EZ103" s="20">
        <v>2.3474555015563965</v>
      </c>
      <c r="FA103" s="20">
        <v>2.3431808948516846</v>
      </c>
      <c r="FB103" s="20">
        <v>2.3367700576782227</v>
      </c>
      <c r="FC103" s="20">
        <v>2.3324975967407227</v>
      </c>
      <c r="FD103" s="20">
        <v>2.3282268047332764</v>
      </c>
      <c r="FE103" s="20">
        <v>2.3218238353729248</v>
      </c>
      <c r="FF103" s="20">
        <v>2.3175578117370605</v>
      </c>
      <c r="FG103" s="20">
        <v>2.3111634254455566</v>
      </c>
      <c r="FH103" s="20">
        <v>2.306903600692749</v>
      </c>
      <c r="FI103" s="20">
        <v>2.3026471138000488</v>
      </c>
      <c r="FJ103" s="20">
        <v>2.2962679862976074</v>
      </c>
      <c r="FK103" s="20">
        <v>2.2920193672180176</v>
      </c>
      <c r="FL103" s="20">
        <v>2.2856535911560059</v>
      </c>
      <c r="FM103" s="20">
        <v>2.281414270401001</v>
      </c>
      <c r="FN103" s="20">
        <v>2.2771792411804199</v>
      </c>
      <c r="FO103" s="20">
        <v>2.27083420753479</v>
      </c>
      <c r="FP103" s="20">
        <v>2.2666099071502686</v>
      </c>
      <c r="FQ103" s="20">
        <v>2.260282039642334</v>
      </c>
      <c r="FR103" s="20">
        <v>2.2560691833496094</v>
      </c>
      <c r="FS103" s="20">
        <v>2.2518610954284668</v>
      </c>
      <c r="FT103" s="20">
        <v>2.2455587387084961</v>
      </c>
      <c r="FU103" s="20">
        <v>2.2413632869720459</v>
      </c>
      <c r="FV103" s="20">
        <v>2.2350802421569824</v>
      </c>
      <c r="FW103" s="20">
        <v>2.230898380279541</v>
      </c>
      <c r="FX103" s="20">
        <v>2.226722240447998</v>
      </c>
      <c r="FY103" s="20">
        <v>2.2204680442810059</v>
      </c>
      <c r="FZ103" s="20">
        <v>2.2163057327270508</v>
      </c>
      <c r="GA103" s="20">
        <v>2.2112631797790527</v>
      </c>
      <c r="GB103" s="20">
        <v>2.2065651416778564</v>
      </c>
      <c r="GC103" s="20">
        <v>2.2003533840179443</v>
      </c>
      <c r="GD103" s="20">
        <v>2.1962196826934814</v>
      </c>
      <c r="GE103" s="20">
        <v>2.190030574798584</v>
      </c>
      <c r="GF103" s="20">
        <v>2.1859123706817627</v>
      </c>
      <c r="GG103" s="20">
        <v>2.1817998886108398</v>
      </c>
      <c r="GH103" s="20">
        <v>2.1756432056427002</v>
      </c>
      <c r="GI103" s="20">
        <v>2.1715462207794189</v>
      </c>
      <c r="GJ103" s="20">
        <v>2.1654126644134521</v>
      </c>
      <c r="GK103" s="20">
        <v>2.1613316535949707</v>
      </c>
      <c r="GL103" s="20">
        <v>2.157257080078125</v>
      </c>
      <c r="GM103" s="20">
        <v>2.1511571407318115</v>
      </c>
      <c r="GN103" s="20">
        <v>2.1470987796783447</v>
      </c>
      <c r="GO103" s="20">
        <v>2.1410231590270996</v>
      </c>
      <c r="GP103" s="20">
        <v>2.1369807720184326</v>
      </c>
      <c r="GQ103" s="20">
        <v>2.1329452991485596</v>
      </c>
      <c r="GR103" s="20">
        <v>2.1269042491912842</v>
      </c>
      <c r="GS103" s="20">
        <v>2.1228852272033691</v>
      </c>
      <c r="GT103" s="20">
        <v>2.1168694496154785</v>
      </c>
      <c r="GU103" s="20">
        <v>2.1139812469482422</v>
      </c>
    </row>
    <row r="104" spans="1:203" x14ac:dyDescent="0.25">
      <c r="A104" s="9" t="s">
        <v>119</v>
      </c>
      <c r="B104" s="23">
        <v>58</v>
      </c>
      <c r="C104" s="23">
        <v>5</v>
      </c>
      <c r="D104" s="20">
        <v>0</v>
      </c>
      <c r="E104" s="20">
        <v>1.1563751613721251E-3</v>
      </c>
      <c r="F104" s="20">
        <v>1.3056901283562183E-2</v>
      </c>
      <c r="G104" s="20">
        <v>4.6547058969736099E-2</v>
      </c>
      <c r="H104" s="20">
        <v>0.11277161538600922</v>
      </c>
      <c r="I104" s="20">
        <v>0.21542488038539886</v>
      </c>
      <c r="J104" s="20">
        <v>0.31839814782142639</v>
      </c>
      <c r="K104" s="20">
        <v>0.48448443412780762</v>
      </c>
      <c r="L104" s="20">
        <v>0.62422561645507813</v>
      </c>
      <c r="M104" s="20">
        <v>0.81261724233627319</v>
      </c>
      <c r="N104" s="20">
        <v>1.0623806715011597</v>
      </c>
      <c r="O104" s="20">
        <v>1.2373164892196655</v>
      </c>
      <c r="P104" s="20">
        <v>1.4165871143341064</v>
      </c>
      <c r="Q104" s="20">
        <v>1.6895750761032104</v>
      </c>
      <c r="R104" s="20">
        <v>1.8718926906585693</v>
      </c>
      <c r="S104" s="20">
        <v>2.1423325538635254</v>
      </c>
      <c r="T104" s="20">
        <v>2.3188741207122803</v>
      </c>
      <c r="U104" s="20">
        <v>2.4912586212158203</v>
      </c>
      <c r="V104" s="20">
        <v>2.7403082847595215</v>
      </c>
      <c r="W104" s="20">
        <v>2.8990740776062012</v>
      </c>
      <c r="X104" s="20">
        <v>3.1251614093780518</v>
      </c>
      <c r="Y104" s="20">
        <v>3.267380952835083</v>
      </c>
      <c r="Z104" s="20">
        <v>3.4025585651397705</v>
      </c>
      <c r="AA104" s="20">
        <v>3.5919179916381836</v>
      </c>
      <c r="AB104" s="20">
        <v>3.7092063426971436</v>
      </c>
      <c r="AC104" s="20">
        <v>3.8718864917755127</v>
      </c>
      <c r="AD104" s="20">
        <v>3.9717001914978027</v>
      </c>
      <c r="AE104" s="20">
        <v>4.064812183380127</v>
      </c>
      <c r="AF104" s="20">
        <v>4.1923952102661133</v>
      </c>
      <c r="AG104" s="20">
        <v>4.269752025604248</v>
      </c>
      <c r="AH104" s="20">
        <v>4.3749070167541504</v>
      </c>
      <c r="AI104" s="20">
        <v>4.4381628036499023</v>
      </c>
      <c r="AJ104" s="20">
        <v>4.496272087097168</v>
      </c>
      <c r="AK104" s="20">
        <v>4.574409008026123</v>
      </c>
      <c r="AL104" s="20">
        <v>4.6208920478820801</v>
      </c>
      <c r="AM104" s="20">
        <v>4.682887077331543</v>
      </c>
      <c r="AN104" s="20">
        <v>4.719447135925293</v>
      </c>
      <c r="AO104" s="20">
        <v>4.7524857521057129</v>
      </c>
      <c r="AP104" s="20">
        <v>4.79595947265625</v>
      </c>
      <c r="AQ104" s="20">
        <v>4.8212141990661621</v>
      </c>
      <c r="AR104" s="20">
        <v>4.8540277481079102</v>
      </c>
      <c r="AS104" s="20">
        <v>4.872807502746582</v>
      </c>
      <c r="AT104" s="20">
        <v>4.8893203735351563</v>
      </c>
      <c r="AU104" s="20">
        <v>4.9102034568786621</v>
      </c>
      <c r="AV104" s="20">
        <v>4.9217581748962402</v>
      </c>
      <c r="AW104" s="20">
        <v>4.935887336730957</v>
      </c>
      <c r="AX104" s="20">
        <v>4.9433565139770508</v>
      </c>
      <c r="AY104" s="20">
        <v>4.9494009017944336</v>
      </c>
      <c r="AZ104" s="20">
        <v>4.9560279846191406</v>
      </c>
      <c r="BA104" s="20">
        <v>4.9589581489562988</v>
      </c>
      <c r="BB104" s="20">
        <v>4.9613404273986816</v>
      </c>
      <c r="BC104" s="20">
        <v>4.9616994857788086</v>
      </c>
      <c r="BD104" s="20">
        <v>4.9611592292785645</v>
      </c>
      <c r="BE104" s="20">
        <v>4.9588007926940918</v>
      </c>
      <c r="BF104" s="20">
        <v>4.9562821388244629</v>
      </c>
      <c r="BG104" s="20">
        <v>4.9512157440185547</v>
      </c>
      <c r="BH104" s="20">
        <v>4.9470486640930176</v>
      </c>
      <c r="BI104" s="20">
        <v>4.9422993659973145</v>
      </c>
      <c r="BJ104" s="20">
        <v>4.9341702461242676</v>
      </c>
      <c r="BK104" s="20">
        <v>4.9281320571899414</v>
      </c>
      <c r="BL104" s="20">
        <v>4.9182276725769043</v>
      </c>
      <c r="BM104" s="20">
        <v>4.911102294921875</v>
      </c>
      <c r="BN104" s="20">
        <v>4.9035897254943848</v>
      </c>
      <c r="BO104" s="20">
        <v>4.8916492462158203</v>
      </c>
      <c r="BP104" s="20">
        <v>4.8832736015319824</v>
      </c>
      <c r="BQ104" s="20">
        <v>4.8701376914978027</v>
      </c>
      <c r="BR104" s="20">
        <v>4.8610262870788574</v>
      </c>
      <c r="BS104" s="20">
        <v>4.8516507148742676</v>
      </c>
      <c r="BT104" s="20">
        <v>4.8371291160583496</v>
      </c>
      <c r="BU104" s="20">
        <v>4.8271636962890625</v>
      </c>
      <c r="BV104" s="20">
        <v>4.811821460723877</v>
      </c>
      <c r="BW104" s="20">
        <v>4.8013496398925781</v>
      </c>
      <c r="BX104" s="20">
        <v>4.7906961441040039</v>
      </c>
      <c r="BY104" s="20">
        <v>4.7744002342224121</v>
      </c>
      <c r="BZ104" s="20">
        <v>4.7633390426635742</v>
      </c>
      <c r="CA104" s="20">
        <v>4.7464771270751953</v>
      </c>
      <c r="CB104" s="20">
        <v>4.7350678443908691</v>
      </c>
      <c r="CC104" s="20">
        <v>4.7235345840454102</v>
      </c>
      <c r="CD104" s="20">
        <v>4.7060160636901855</v>
      </c>
      <c r="CE104" s="20">
        <v>4.6942038536071777</v>
      </c>
      <c r="CF104" s="20">
        <v>4.6763010025024414</v>
      </c>
      <c r="CG104" s="20">
        <v>4.6642522811889648</v>
      </c>
      <c r="CH104" s="20">
        <v>4.6521191596984863</v>
      </c>
      <c r="CI104" s="20">
        <v>4.6337747573852539</v>
      </c>
      <c r="CJ104" s="20">
        <v>4.6214566230773926</v>
      </c>
      <c r="CK104" s="20">
        <v>4.6028590202331543</v>
      </c>
      <c r="CL104" s="20">
        <v>4.5903863906860352</v>
      </c>
      <c r="CM104" s="20">
        <v>4.5778608322143555</v>
      </c>
      <c r="CN104" s="20">
        <v>4.5589799880981445</v>
      </c>
      <c r="CO104" s="20">
        <v>4.5463371276855469</v>
      </c>
      <c r="CP104" s="20">
        <v>4.5273003578186035</v>
      </c>
      <c r="CQ104" s="20">
        <v>4.5145649909973145</v>
      </c>
      <c r="CR104" s="20">
        <v>4.5017986297607422</v>
      </c>
      <c r="CS104" s="20">
        <v>4.4825973510742187</v>
      </c>
      <c r="CT104" s="20">
        <v>4.4697661399841309</v>
      </c>
      <c r="CU104" s="20">
        <v>4.4504818916320801</v>
      </c>
      <c r="CV104" s="20">
        <v>4.4376039505004883</v>
      </c>
      <c r="CW104" s="20">
        <v>4.4247117042541504</v>
      </c>
      <c r="CX104" s="20">
        <v>4.4053521156311035</v>
      </c>
      <c r="CY104" s="20">
        <v>4.3924350738525391</v>
      </c>
      <c r="CZ104" s="20">
        <v>4.3601179122924805</v>
      </c>
      <c r="DA104" s="20">
        <v>4.3471870422363281</v>
      </c>
      <c r="DB104" s="20">
        <v>4.3277921676635742</v>
      </c>
      <c r="DC104" s="20">
        <v>4.3148655891418457</v>
      </c>
      <c r="DD104" s="20">
        <v>4.2954845428466797</v>
      </c>
      <c r="DE104" s="20">
        <v>4.2825722694396973</v>
      </c>
      <c r="DF104" s="20">
        <v>4.2696685791015625</v>
      </c>
      <c r="DG104" s="20">
        <v>4.250330924987793</v>
      </c>
      <c r="DH104" s="20">
        <v>4.2374529838562012</v>
      </c>
      <c r="DI104" s="20">
        <v>4.2181611061096191</v>
      </c>
      <c r="DJ104" s="20">
        <v>4.205317497253418</v>
      </c>
      <c r="DK104" s="20">
        <v>4.1924896240234375</v>
      </c>
      <c r="DL104" s="20">
        <v>4.1732792854309082</v>
      </c>
      <c r="DM104" s="20">
        <v>4.160494327545166</v>
      </c>
      <c r="DN104" s="20">
        <v>4.1413536071777344</v>
      </c>
      <c r="DO104" s="20">
        <v>4.1286177635192871</v>
      </c>
      <c r="DP104" s="20">
        <v>4.115903377532959</v>
      </c>
      <c r="DQ104" s="20">
        <v>4.0968723297119141</v>
      </c>
      <c r="DR104" s="20">
        <v>4.0842132568359375</v>
      </c>
      <c r="DS104" s="20">
        <v>4.0652689933776855</v>
      </c>
      <c r="DT104" s="20">
        <v>4.0526700019836426</v>
      </c>
      <c r="DU104" s="20">
        <v>4.0400958061218262</v>
      </c>
      <c r="DV104" s="20">
        <v>4.0212831497192383</v>
      </c>
      <c r="DW104" s="20">
        <v>4.0087742805480957</v>
      </c>
      <c r="DX104" s="20">
        <v>3.9900610446929932</v>
      </c>
      <c r="DY104" s="20">
        <v>3.9776206016540527</v>
      </c>
      <c r="DZ104" s="20">
        <v>3.9652073383331299</v>
      </c>
      <c r="EA104" s="20">
        <v>3.9466409683227539</v>
      </c>
      <c r="EB104" s="20">
        <v>3.9342994689941406</v>
      </c>
      <c r="EC104" s="20">
        <v>3.9158425331115723</v>
      </c>
      <c r="ED104" s="20">
        <v>3.9035751819610596</v>
      </c>
      <c r="EE104" s="20">
        <v>3.8913378715515137</v>
      </c>
      <c r="EF104" s="20">
        <v>3.8730387687683105</v>
      </c>
      <c r="EG104" s="20">
        <v>3.8608777523040771</v>
      </c>
      <c r="EH104" s="20">
        <v>3.8426945209503174</v>
      </c>
      <c r="EI104" s="20">
        <v>3.8306114673614502</v>
      </c>
      <c r="EJ104" s="20">
        <v>3.8185598850250244</v>
      </c>
      <c r="EK104" s="20">
        <v>3.8005423545837402</v>
      </c>
      <c r="EL104" s="20">
        <v>3.7885706424713135</v>
      </c>
      <c r="EM104" s="20">
        <v>3.7706732749938965</v>
      </c>
      <c r="EN104" s="20">
        <v>3.7587821483612061</v>
      </c>
      <c r="EO104" s="20">
        <v>3.7469234466552734</v>
      </c>
      <c r="EP104" s="20">
        <v>3.7291970252990723</v>
      </c>
      <c r="EQ104" s="20">
        <v>3.7174201011657715</v>
      </c>
      <c r="ER104" s="20">
        <v>3.6998169422149658</v>
      </c>
      <c r="ES104" s="20">
        <v>3.6881225109100342</v>
      </c>
      <c r="ET104" s="20">
        <v>3.6764614582061768</v>
      </c>
      <c r="EU104" s="20">
        <v>3.6590321063995361</v>
      </c>
      <c r="EV104" s="20">
        <v>3.647453784942627</v>
      </c>
      <c r="EW104" s="20">
        <v>3.6301493644714355</v>
      </c>
      <c r="EX104" s="20">
        <v>3.618654727935791</v>
      </c>
      <c r="EY104" s="20">
        <v>3.6071934700012207</v>
      </c>
      <c r="EZ104" s="20">
        <v>3.590064525604248</v>
      </c>
      <c r="FA104" s="20">
        <v>3.5786871910095215</v>
      </c>
      <c r="FB104" s="20">
        <v>3.5616834163665771</v>
      </c>
      <c r="FC104" s="20">
        <v>3.5503897666931152</v>
      </c>
      <c r="FD104" s="20">
        <v>3.5391297340393066</v>
      </c>
      <c r="FE104" s="20">
        <v>3.5223021507263184</v>
      </c>
      <c r="FF104" s="20">
        <v>3.5111258029937744</v>
      </c>
      <c r="FG104" s="20">
        <v>3.4944241046905518</v>
      </c>
      <c r="FH104" s="20">
        <v>3.4833312034606934</v>
      </c>
      <c r="FI104" s="20">
        <v>3.4722721576690674</v>
      </c>
      <c r="FJ104" s="20">
        <v>3.4557456970214844</v>
      </c>
      <c r="FK104" s="20">
        <v>3.4447700977325439</v>
      </c>
      <c r="FL104" s="20">
        <v>3.4283688068389893</v>
      </c>
      <c r="FM104" s="20">
        <v>3.4174764156341553</v>
      </c>
      <c r="FN104" s="20">
        <v>3.4066171646118164</v>
      </c>
      <c r="FO104" s="20">
        <v>3.3903906345367432</v>
      </c>
      <c r="FP104" s="20">
        <v>3.3796143531799316</v>
      </c>
      <c r="FQ104" s="20">
        <v>3.3635118007659912</v>
      </c>
      <c r="FR104" s="20">
        <v>3.3528180122375488</v>
      </c>
      <c r="FS104" s="20">
        <v>3.3421571254730225</v>
      </c>
      <c r="FT104" s="20">
        <v>3.3262276649475098</v>
      </c>
      <c r="FU104" s="20">
        <v>3.3156490325927734</v>
      </c>
      <c r="FV104" s="20">
        <v>3.299842357635498</v>
      </c>
      <c r="FW104" s="20">
        <v>3.2893455028533936</v>
      </c>
      <c r="FX104" s="20">
        <v>3.2788810729980469</v>
      </c>
      <c r="FY104" s="20">
        <v>3.2632455825805664</v>
      </c>
      <c r="FZ104" s="20">
        <v>3.2528622150421143</v>
      </c>
      <c r="GA104" s="20">
        <v>3.2373480796813965</v>
      </c>
      <c r="GB104" s="20">
        <v>3.2270455360412598</v>
      </c>
      <c r="GC104" s="20">
        <v>3.2167754173278809</v>
      </c>
      <c r="GD104" s="20">
        <v>3.201430082321167</v>
      </c>
      <c r="GE104" s="20">
        <v>3.191239595413208</v>
      </c>
      <c r="GF104" s="20">
        <v>3.1760139465332031</v>
      </c>
      <c r="GG104" s="20">
        <v>3.1659033298492432</v>
      </c>
      <c r="GH104" s="20">
        <v>3.1558244228363037</v>
      </c>
      <c r="GI104" s="20">
        <v>3.1407651901245117</v>
      </c>
      <c r="GJ104" s="20">
        <v>3.1307651996612549</v>
      </c>
      <c r="GK104" s="20">
        <v>3.1158239841461182</v>
      </c>
      <c r="GL104" s="20">
        <v>3.1059024333953857</v>
      </c>
      <c r="GM104" s="20">
        <v>3.0960118770599365</v>
      </c>
      <c r="GN104" s="20">
        <v>3.0812346935272217</v>
      </c>
      <c r="GO104" s="20">
        <v>3.0714218616485596</v>
      </c>
      <c r="GP104" s="20">
        <v>3.0567605495452881</v>
      </c>
      <c r="GQ104" s="20">
        <v>3.0470249652862549</v>
      </c>
      <c r="GR104" s="20">
        <v>3.0373201370239258</v>
      </c>
      <c r="GS104" s="20">
        <v>3.0228202342987061</v>
      </c>
      <c r="GT104" s="20">
        <v>3.0131919384002686</v>
      </c>
      <c r="GU104" s="20">
        <v>3.0028674602508545</v>
      </c>
    </row>
    <row r="105" spans="1:203" x14ac:dyDescent="0.25">
      <c r="A105" s="9" t="s">
        <v>119</v>
      </c>
      <c r="B105" s="23">
        <v>38</v>
      </c>
      <c r="C105" s="23">
        <v>5</v>
      </c>
      <c r="D105" s="20">
        <v>0</v>
      </c>
      <c r="E105" s="20">
        <v>4.4659906416200101E-4</v>
      </c>
      <c r="F105" s="20">
        <v>4.8789498396217823E-3</v>
      </c>
      <c r="G105" s="20">
        <v>1.9899884238839149E-2</v>
      </c>
      <c r="H105" s="20">
        <v>3.775366023182869E-2</v>
      </c>
      <c r="I105" s="20">
        <v>6.7555136978626251E-2</v>
      </c>
      <c r="J105" s="20">
        <v>0.11673412472009659</v>
      </c>
      <c r="K105" s="20">
        <v>0.16716136038303375</v>
      </c>
      <c r="L105" s="20">
        <v>0.20430745184421539</v>
      </c>
      <c r="M105" s="20">
        <v>0.26183149218559265</v>
      </c>
      <c r="N105" s="20">
        <v>0.33543625473976135</v>
      </c>
      <c r="O105" s="20">
        <v>0.38637721538543701</v>
      </c>
      <c r="P105" s="20">
        <v>0.45392265915870667</v>
      </c>
      <c r="Q105" s="20">
        <v>0.50489711761474609</v>
      </c>
      <c r="R105" s="20">
        <v>0.57858550548553467</v>
      </c>
      <c r="S105" s="20">
        <v>0.649344801902771</v>
      </c>
      <c r="T105" s="20">
        <v>0.69184774160385132</v>
      </c>
      <c r="U105" s="20">
        <v>0.7606201171875</v>
      </c>
      <c r="V105" s="20">
        <v>0.82144564390182495</v>
      </c>
      <c r="W105" s="20">
        <v>0.88200163841247559</v>
      </c>
      <c r="X105" s="20">
        <v>0.9264523983001709</v>
      </c>
      <c r="Y105" s="20">
        <v>0.98087197542190552</v>
      </c>
      <c r="Z105" s="20">
        <v>1.034447193145752</v>
      </c>
      <c r="AA105" s="20">
        <v>1.0878831148147583</v>
      </c>
      <c r="AB105" s="20">
        <v>1.1389720439910889</v>
      </c>
      <c r="AC105" s="20">
        <v>1.1665740013122559</v>
      </c>
      <c r="AD105" s="20">
        <v>1.2120286226272583</v>
      </c>
      <c r="AE105" s="20">
        <v>1.2535883188247681</v>
      </c>
      <c r="AF105" s="20">
        <v>1.2920887470245361</v>
      </c>
      <c r="AG105" s="20">
        <v>1.3180217742919922</v>
      </c>
      <c r="AH105" s="20">
        <v>1.352817177772522</v>
      </c>
      <c r="AI105" s="20">
        <v>1.3839980363845825</v>
      </c>
      <c r="AJ105" s="20">
        <v>1.4125515222549438</v>
      </c>
      <c r="AK105" s="20">
        <v>1.4375603199005127</v>
      </c>
      <c r="AL105" s="20">
        <v>1.460321307182312</v>
      </c>
      <c r="AM105" s="20">
        <v>1.480552077293396</v>
      </c>
      <c r="AN105" s="20">
        <v>1.4968481063842773</v>
      </c>
      <c r="AO105" s="20">
        <v>1.5127665996551514</v>
      </c>
      <c r="AP105" s="20">
        <v>1.5339236259460449</v>
      </c>
      <c r="AQ105" s="20">
        <v>1.5464842319488525</v>
      </c>
      <c r="AR105" s="20">
        <v>1.5635652542114258</v>
      </c>
      <c r="AS105" s="20">
        <v>1.5739012956619263</v>
      </c>
      <c r="AT105" s="20">
        <v>1.583427906036377</v>
      </c>
      <c r="AU105" s="20">
        <v>1.5962969064712524</v>
      </c>
      <c r="AV105" s="20">
        <v>1.6039901971817017</v>
      </c>
      <c r="AW105" s="20">
        <v>1.614301323890686</v>
      </c>
      <c r="AX105" s="20">
        <v>1.6204112768173218</v>
      </c>
      <c r="AY105" s="20">
        <v>1.625951886177063</v>
      </c>
      <c r="AZ105" s="20">
        <v>1.6332690715789795</v>
      </c>
      <c r="BA105" s="20">
        <v>1.6375312805175781</v>
      </c>
      <c r="BB105" s="20">
        <v>1.6430753469467163</v>
      </c>
      <c r="BC105" s="20">
        <v>1.646246075630188</v>
      </c>
      <c r="BD105" s="20">
        <v>1.6490268707275391</v>
      </c>
      <c r="BE105" s="20">
        <v>1.6525205373764038</v>
      </c>
      <c r="BF105" s="20">
        <v>1.6544312238693237</v>
      </c>
      <c r="BG105" s="20">
        <v>1.6563175916671753</v>
      </c>
      <c r="BH105" s="20">
        <v>1.6579210758209229</v>
      </c>
      <c r="BI105" s="20">
        <v>1.6587092876434326</v>
      </c>
      <c r="BJ105" s="20">
        <v>1.6594933271408081</v>
      </c>
      <c r="BK105" s="20">
        <v>1.6598576307296753</v>
      </c>
      <c r="BL105" s="20">
        <v>1.659847617149353</v>
      </c>
      <c r="BM105" s="20">
        <v>1.6595185995101929</v>
      </c>
      <c r="BN105" s="20">
        <v>1.6587715148925781</v>
      </c>
      <c r="BO105" s="20">
        <v>1.6580914258956909</v>
      </c>
      <c r="BP105" s="20">
        <v>1.6568517684936523</v>
      </c>
      <c r="BQ105" s="20">
        <v>1.6551903486251831</v>
      </c>
      <c r="BR105" s="20">
        <v>1.6538459062576294</v>
      </c>
      <c r="BS105" s="20">
        <v>1.6519005298614502</v>
      </c>
      <c r="BT105" s="20">
        <v>1.6495184898376465</v>
      </c>
      <c r="BU105" s="20">
        <v>1.6469005346298218</v>
      </c>
      <c r="BV105" s="20">
        <v>1.6452891826629639</v>
      </c>
      <c r="BW105" s="20">
        <v>1.6425230503082275</v>
      </c>
      <c r="BX105" s="20">
        <v>1.6397483348846436</v>
      </c>
      <c r="BY105" s="20">
        <v>1.6368745565414429</v>
      </c>
      <c r="BZ105" s="20">
        <v>1.6339330673217773</v>
      </c>
      <c r="CA105" s="20">
        <v>1.6299958229064941</v>
      </c>
      <c r="CB105" s="20">
        <v>1.6269479990005493</v>
      </c>
      <c r="CC105" s="20">
        <v>1.6241441965103149</v>
      </c>
      <c r="CD105" s="20">
        <v>1.6196768283843994</v>
      </c>
      <c r="CE105" s="20">
        <v>1.6165423393249512</v>
      </c>
      <c r="CF105" s="20">
        <v>1.6135116815567017</v>
      </c>
      <c r="CG105" s="20">
        <v>1.6088643074035645</v>
      </c>
      <c r="CH105" s="20">
        <v>1.6057032346725464</v>
      </c>
      <c r="CI105" s="20">
        <v>1.6024954319000244</v>
      </c>
      <c r="CJ105" s="20">
        <v>1.597602367401123</v>
      </c>
      <c r="CK105" s="20">
        <v>1.594290018081665</v>
      </c>
      <c r="CL105" s="20">
        <v>1.5892517566680908</v>
      </c>
      <c r="CM105" s="20">
        <v>1.5858500003814697</v>
      </c>
      <c r="CN105" s="20">
        <v>1.5824164152145386</v>
      </c>
      <c r="CO105" s="20">
        <v>1.5772107839584351</v>
      </c>
      <c r="CP105" s="20">
        <v>1.5737060308456421</v>
      </c>
      <c r="CQ105" s="20">
        <v>1.5684024095535278</v>
      </c>
      <c r="CR105" s="20">
        <v>1.5648378133773804</v>
      </c>
      <c r="CS105" s="20">
        <v>1.5612519979476929</v>
      </c>
      <c r="CT105" s="20">
        <v>1.5558367967605591</v>
      </c>
      <c r="CU105" s="20">
        <v>1.5522042512893677</v>
      </c>
      <c r="CV105" s="20">
        <v>1.5467250347137451</v>
      </c>
      <c r="CW105" s="20">
        <v>1.5430537462234497</v>
      </c>
      <c r="CX105" s="20">
        <v>1.5393689870834351</v>
      </c>
      <c r="CY105" s="20">
        <v>1.5338188409805298</v>
      </c>
      <c r="CZ105" s="20">
        <v>1.5245159864425659</v>
      </c>
      <c r="DA105" s="20">
        <v>1.520779013633728</v>
      </c>
      <c r="DB105" s="20">
        <v>1.5170342922210693</v>
      </c>
      <c r="DC105" s="20">
        <v>1.511404275894165</v>
      </c>
      <c r="DD105" s="20">
        <v>1.507643461227417</v>
      </c>
      <c r="DE105" s="20">
        <v>1.50199294090271</v>
      </c>
      <c r="DF105" s="20">
        <v>1.4982205629348755</v>
      </c>
      <c r="DG105" s="20">
        <v>1.494444727897644</v>
      </c>
      <c r="DH105" s="20">
        <v>1.4887756109237671</v>
      </c>
      <c r="DI105" s="20">
        <v>1.4849933385848999</v>
      </c>
      <c r="DJ105" s="20">
        <v>1.4793174266815186</v>
      </c>
      <c r="DK105" s="20">
        <v>1.4755322933197021</v>
      </c>
      <c r="DL105" s="20">
        <v>1.4717469215393066</v>
      </c>
      <c r="DM105" s="20">
        <v>1.4660689830780029</v>
      </c>
      <c r="DN105" s="20">
        <v>1.4622846841812134</v>
      </c>
      <c r="DO105" s="20">
        <v>1.4566104412078857</v>
      </c>
      <c r="DP105" s="20">
        <v>1.4528295993804932</v>
      </c>
      <c r="DQ105" s="20">
        <v>1.4490509033203125</v>
      </c>
      <c r="DR105" s="20">
        <v>1.4433873891830444</v>
      </c>
      <c r="DS105" s="20">
        <v>1.4396151304244995</v>
      </c>
      <c r="DT105" s="20">
        <v>1.4339629411697388</v>
      </c>
      <c r="DU105" s="20">
        <v>1.4301992654800415</v>
      </c>
      <c r="DV105" s="20">
        <v>1.4264395236968994</v>
      </c>
      <c r="DW105" s="20">
        <v>1.4208076000213623</v>
      </c>
      <c r="DX105" s="20">
        <v>1.4170583486557007</v>
      </c>
      <c r="DY105" s="20">
        <v>1.4114437103271484</v>
      </c>
      <c r="DZ105" s="20">
        <v>1.4077067375183105</v>
      </c>
      <c r="EA105" s="20">
        <v>1.4039751291275024</v>
      </c>
      <c r="EB105" s="20">
        <v>1.3983877897262573</v>
      </c>
      <c r="EC105" s="20">
        <v>1.3946700096130371</v>
      </c>
      <c r="ED105" s="20">
        <v>1.3891042470932007</v>
      </c>
      <c r="EE105" s="20">
        <v>1.3854014873504639</v>
      </c>
      <c r="EF105" s="20">
        <v>1.3817048072814941</v>
      </c>
      <c r="EG105" s="20">
        <v>1.3761719465255737</v>
      </c>
      <c r="EH105" s="20">
        <v>1.3724914789199829</v>
      </c>
      <c r="EI105" s="20">
        <v>1.3669835329055786</v>
      </c>
      <c r="EJ105" s="20">
        <v>1.363319993019104</v>
      </c>
      <c r="EK105" s="20">
        <v>1.3596636056900024</v>
      </c>
      <c r="EL105" s="20">
        <v>1.3541922569274902</v>
      </c>
      <c r="EM105" s="20">
        <v>1.3505538702011108</v>
      </c>
      <c r="EN105" s="20">
        <v>1.3451099395751953</v>
      </c>
      <c r="EO105" s="20">
        <v>1.3414897918701172</v>
      </c>
      <c r="EP105" s="20">
        <v>1.3378775119781494</v>
      </c>
      <c r="EQ105" s="20">
        <v>1.3324731588363647</v>
      </c>
      <c r="ER105" s="20">
        <v>1.3288798332214355</v>
      </c>
      <c r="ES105" s="20">
        <v>1.3235045671463013</v>
      </c>
      <c r="ET105" s="20">
        <v>1.3199310302734375</v>
      </c>
      <c r="EU105" s="20">
        <v>1.3163652420043945</v>
      </c>
      <c r="EV105" s="20">
        <v>1.3110315799713135</v>
      </c>
      <c r="EW105" s="20">
        <v>1.3074860572814941</v>
      </c>
      <c r="EX105" s="20">
        <v>1.3021827936172485</v>
      </c>
      <c r="EY105" s="20">
        <v>1.2986575365066528</v>
      </c>
      <c r="EZ105" s="20">
        <v>1.2951405048370361</v>
      </c>
      <c r="FA105" s="20">
        <v>1.2898803949356079</v>
      </c>
      <c r="FB105" s="20">
        <v>1.2863839864730835</v>
      </c>
      <c r="FC105" s="20">
        <v>1.281154990196228</v>
      </c>
      <c r="FD105" s="20">
        <v>1.2776795625686646</v>
      </c>
      <c r="FE105" s="20">
        <v>1.2742123603820801</v>
      </c>
      <c r="FF105" s="20">
        <v>1.2690275907516479</v>
      </c>
      <c r="FG105" s="20">
        <v>1.265581488609314</v>
      </c>
      <c r="FH105" s="20">
        <v>1.2604283094406128</v>
      </c>
      <c r="FI105" s="20">
        <v>1.2570035457611084</v>
      </c>
      <c r="FJ105" s="20">
        <v>1.2535871267318726</v>
      </c>
      <c r="FK105" s="20">
        <v>1.2484785318374634</v>
      </c>
      <c r="FL105" s="20">
        <v>1.2450835704803467</v>
      </c>
      <c r="FM105" s="20">
        <v>1.2400070428848267</v>
      </c>
      <c r="FN105" s="20">
        <v>1.23663330078125</v>
      </c>
      <c r="FO105" s="20">
        <v>1.2332680225372314</v>
      </c>
      <c r="FP105" s="20">
        <v>1.2282364368438721</v>
      </c>
      <c r="FQ105" s="20">
        <v>1.2248927354812622</v>
      </c>
      <c r="FR105" s="20">
        <v>1.2198930978775024</v>
      </c>
      <c r="FS105" s="20">
        <v>1.2165707349777222</v>
      </c>
      <c r="FT105" s="20">
        <v>1.2132569551467896</v>
      </c>
      <c r="FU105" s="20">
        <v>1.20830237865448</v>
      </c>
      <c r="FV105" s="20">
        <v>1.2050098180770874</v>
      </c>
      <c r="FW105" s="20">
        <v>1.200087308883667</v>
      </c>
      <c r="FX105" s="20">
        <v>1.1968163251876831</v>
      </c>
      <c r="FY105" s="20">
        <v>1.1935538053512573</v>
      </c>
      <c r="FZ105" s="20">
        <v>1.1886759996414185</v>
      </c>
      <c r="GA105" s="20">
        <v>1.1854348182678223</v>
      </c>
      <c r="GB105" s="20">
        <v>1.180588960647583</v>
      </c>
      <c r="GC105" s="20">
        <v>1.1773689985275269</v>
      </c>
      <c r="GD105" s="20">
        <v>1.1741576194763184</v>
      </c>
      <c r="GE105" s="20">
        <v>1.1693562269210815</v>
      </c>
      <c r="GF105" s="20">
        <v>1.1661660671234131</v>
      </c>
      <c r="GG105" s="20">
        <v>1.1613963842391968</v>
      </c>
      <c r="GH105" s="20">
        <v>1.1582272052764893</v>
      </c>
      <c r="GI105" s="20">
        <v>1.1550663709640503</v>
      </c>
      <c r="GJ105" s="20">
        <v>1.1503410339355469</v>
      </c>
      <c r="GK105" s="20">
        <v>1.1472012996673584</v>
      </c>
      <c r="GL105" s="20">
        <v>1.1425073146820068</v>
      </c>
      <c r="GM105" s="20">
        <v>1.1393884420394897</v>
      </c>
      <c r="GN105" s="20">
        <v>1.1362777948379517</v>
      </c>
      <c r="GO105" s="20">
        <v>1.1316275596618652</v>
      </c>
      <c r="GP105" s="20">
        <v>1.1285377740859985</v>
      </c>
      <c r="GQ105" s="20">
        <v>1.1239186525344849</v>
      </c>
      <c r="GR105" s="20">
        <v>1.120849609375</v>
      </c>
      <c r="GS105" s="20">
        <v>1.1177886724472046</v>
      </c>
      <c r="GT105" s="20">
        <v>1.1132128238677979</v>
      </c>
      <c r="GU105" s="20">
        <v>1.1107709407806396</v>
      </c>
    </row>
    <row r="106" spans="1:203" x14ac:dyDescent="0.25">
      <c r="A106" s="9" t="s">
        <v>119</v>
      </c>
      <c r="B106" s="23">
        <v>60</v>
      </c>
      <c r="C106" s="23">
        <v>5</v>
      </c>
      <c r="D106" s="20">
        <v>0</v>
      </c>
      <c r="E106" s="20">
        <v>3.8025787216611207E-4</v>
      </c>
      <c r="F106" s="20">
        <v>4.0487721562385559E-3</v>
      </c>
      <c r="G106" s="20">
        <v>1.4877940528094769E-2</v>
      </c>
      <c r="H106" s="20">
        <v>3.1876269727945328E-2</v>
      </c>
      <c r="I106" s="20">
        <v>5.704343318939209E-2</v>
      </c>
      <c r="J106" s="20">
        <v>7.9737097024917603E-2</v>
      </c>
      <c r="K106" s="20">
        <v>0.11723742634057999</v>
      </c>
      <c r="L106" s="20">
        <v>0.14329412579536438</v>
      </c>
      <c r="M106" s="20">
        <v>0.18227621912956238</v>
      </c>
      <c r="N106" s="20">
        <v>0.20751580595970154</v>
      </c>
      <c r="O106" s="20">
        <v>0.23181216418743134</v>
      </c>
      <c r="P106" s="20">
        <v>0.2661663293838501</v>
      </c>
      <c r="Q106" s="20">
        <v>0.28759649395942688</v>
      </c>
      <c r="R106" s="20">
        <v>0.31756052374839783</v>
      </c>
      <c r="S106" s="20">
        <v>0.33615204691886902</v>
      </c>
      <c r="T106" s="20">
        <v>0.35370960831642151</v>
      </c>
      <c r="U106" s="20">
        <v>0.37825676798820496</v>
      </c>
      <c r="V106" s="20">
        <v>0.39352625608444214</v>
      </c>
      <c r="W106" s="20">
        <v>0.41494208574295044</v>
      </c>
      <c r="X106" s="20">
        <v>0.42830798029899597</v>
      </c>
      <c r="Y106" s="20">
        <v>0.44100263714790344</v>
      </c>
      <c r="Z106" s="20">
        <v>0.45888108015060425</v>
      </c>
      <c r="AA106" s="20">
        <v>0.47008049488067627</v>
      </c>
      <c r="AB106" s="20">
        <v>0.48588454723358154</v>
      </c>
      <c r="AC106" s="20">
        <v>0.49580052495002747</v>
      </c>
      <c r="AD106" s="20">
        <v>0.50525140762329102</v>
      </c>
      <c r="AE106" s="20">
        <v>0.51860767602920532</v>
      </c>
      <c r="AF106" s="20">
        <v>0.52699649333953857</v>
      </c>
      <c r="AG106" s="20">
        <v>0.53885543346405029</v>
      </c>
      <c r="AH106" s="20">
        <v>0.54630446434020996</v>
      </c>
      <c r="AI106" s="20">
        <v>0.55340695381164551</v>
      </c>
      <c r="AJ106" s="20">
        <v>0.56344407796859741</v>
      </c>
      <c r="AK106" s="20">
        <v>0.56974506378173828</v>
      </c>
      <c r="AL106" s="20">
        <v>0.57864367961883545</v>
      </c>
      <c r="AM106" s="20">
        <v>0.58422541618347168</v>
      </c>
      <c r="AN106" s="20">
        <v>0.58954000473022461</v>
      </c>
      <c r="AO106" s="20">
        <v>0.59703481197357178</v>
      </c>
      <c r="AP106" s="20">
        <v>0.60172832012176514</v>
      </c>
      <c r="AQ106" s="20">
        <v>0.60833835601806641</v>
      </c>
      <c r="AR106" s="20">
        <v>0.61247152090072632</v>
      </c>
      <c r="AS106" s="20">
        <v>0.61639606952667236</v>
      </c>
      <c r="AT106" s="20">
        <v>0.62190985679626465</v>
      </c>
      <c r="AU106" s="20">
        <v>0.62534838914871216</v>
      </c>
      <c r="AV106" s="20">
        <v>0.63016903400421143</v>
      </c>
      <c r="AW106" s="20">
        <v>0.63316839933395386</v>
      </c>
      <c r="AX106" s="20">
        <v>0.63600397109985352</v>
      </c>
      <c r="AY106" s="20">
        <v>0.6399645209312439</v>
      </c>
      <c r="AZ106" s="20">
        <v>0.64241862297058105</v>
      </c>
      <c r="BA106" s="20">
        <v>0.64583492279052734</v>
      </c>
      <c r="BB106" s="20">
        <v>0.64794397354125977</v>
      </c>
      <c r="BC106" s="20">
        <v>0.64992451667785645</v>
      </c>
      <c r="BD106" s="20">
        <v>0.65266519784927368</v>
      </c>
      <c r="BE106" s="20">
        <v>0.65434598922729492</v>
      </c>
      <c r="BF106" s="20">
        <v>0.65665924549102783</v>
      </c>
      <c r="BG106" s="20">
        <v>0.65806901454925537</v>
      </c>
      <c r="BH106" s="20">
        <v>0.65937787294387817</v>
      </c>
      <c r="BI106" s="20">
        <v>0.66116052865982056</v>
      </c>
      <c r="BJ106" s="20">
        <v>0.66223400831222534</v>
      </c>
      <c r="BK106" s="20">
        <v>0.6636810302734375</v>
      </c>
      <c r="BL106" s="20">
        <v>0.66454184055328369</v>
      </c>
      <c r="BM106" s="20">
        <v>0.66532337665557861</v>
      </c>
      <c r="BN106" s="20">
        <v>0.66635406017303467</v>
      </c>
      <c r="BO106" s="20">
        <v>0.66695111989974976</v>
      </c>
      <c r="BP106" s="20">
        <v>0.66771858930587769</v>
      </c>
      <c r="BQ106" s="20">
        <v>0.66814887523651123</v>
      </c>
      <c r="BR106" s="20">
        <v>0.66851699352264404</v>
      </c>
      <c r="BS106" s="20">
        <v>0.66895830631256104</v>
      </c>
      <c r="BT106" s="20">
        <v>0.6691819429397583</v>
      </c>
      <c r="BU106" s="20">
        <v>0.66941714286804199</v>
      </c>
      <c r="BV106" s="20">
        <v>0.66951030492782593</v>
      </c>
      <c r="BW106" s="20">
        <v>0.66955482959747314</v>
      </c>
      <c r="BX106" s="20">
        <v>0.66953492164611816</v>
      </c>
      <c r="BY106" s="20">
        <v>0.66946643590927124</v>
      </c>
      <c r="BZ106" s="20">
        <v>0.66928547620773315</v>
      </c>
      <c r="CA106" s="20">
        <v>0.66911512613296509</v>
      </c>
      <c r="CB106" s="20">
        <v>0.66890686750411987</v>
      </c>
      <c r="CC106" s="20">
        <v>0.66852676868438721</v>
      </c>
      <c r="CD106" s="20">
        <v>0.66823035478591919</v>
      </c>
      <c r="CE106" s="20">
        <v>0.66772478818893433</v>
      </c>
      <c r="CF106" s="20">
        <v>0.66734904050827026</v>
      </c>
      <c r="CG106" s="20">
        <v>0.66694378852844238</v>
      </c>
      <c r="CH106" s="20">
        <v>0.66628330945968628</v>
      </c>
      <c r="CI106" s="20">
        <v>0.66580957174301147</v>
      </c>
      <c r="CJ106" s="20">
        <v>0.66505163908004761</v>
      </c>
      <c r="CK106" s="20">
        <v>0.66451627016067505</v>
      </c>
      <c r="CL106" s="20">
        <v>0.66395813226699829</v>
      </c>
      <c r="CM106" s="20">
        <v>0.66308009624481201</v>
      </c>
      <c r="CN106" s="20">
        <v>0.66246891021728516</v>
      </c>
      <c r="CO106" s="20">
        <v>0.66151553392410278</v>
      </c>
      <c r="CP106" s="20">
        <v>0.66085672378540039</v>
      </c>
      <c r="CQ106" s="20">
        <v>0.66018033027648926</v>
      </c>
      <c r="CR106" s="20">
        <v>0.65913432836532593</v>
      </c>
      <c r="CS106" s="20">
        <v>0.65841710567474365</v>
      </c>
      <c r="CT106" s="20">
        <v>0.65731316804885864</v>
      </c>
      <c r="CU106" s="20">
        <v>0.65655940771102905</v>
      </c>
      <c r="CV106" s="20">
        <v>0.65579217672348022</v>
      </c>
      <c r="CW106" s="20">
        <v>0.6546173095703125</v>
      </c>
      <c r="CX106" s="20">
        <v>0.65381890535354614</v>
      </c>
      <c r="CY106" s="20">
        <v>0.65259981155395508</v>
      </c>
      <c r="CZ106" s="20">
        <v>0.65093696117401123</v>
      </c>
      <c r="DA106" s="20">
        <v>0.64966404438018799</v>
      </c>
      <c r="DB106" s="20">
        <v>0.64880388975143433</v>
      </c>
      <c r="DC106" s="20">
        <v>0.64749753475189209</v>
      </c>
      <c r="DD106" s="20">
        <v>0.64661639928817749</v>
      </c>
      <c r="DE106" s="20">
        <v>0.64572763442993164</v>
      </c>
      <c r="DF106" s="20">
        <v>0.64438080787658691</v>
      </c>
      <c r="DG106" s="20">
        <v>0.64347440004348755</v>
      </c>
      <c r="DH106" s="20">
        <v>0.64210265874862671</v>
      </c>
      <c r="DI106" s="20">
        <v>0.64118075370788574</v>
      </c>
      <c r="DJ106" s="20">
        <v>0.64025300741195679</v>
      </c>
      <c r="DK106" s="20">
        <v>0.63885146379470825</v>
      </c>
      <c r="DL106" s="20">
        <v>0.63791084289550781</v>
      </c>
      <c r="DM106" s="20">
        <v>0.63649117946624756</v>
      </c>
      <c r="DN106" s="20">
        <v>0.63553923368453979</v>
      </c>
      <c r="DO106" s="20">
        <v>0.6345832347869873</v>
      </c>
      <c r="DP106" s="20">
        <v>0.63314199447631836</v>
      </c>
      <c r="DQ106" s="20">
        <v>0.63217675685882568</v>
      </c>
      <c r="DR106" s="20">
        <v>0.63072270154953003</v>
      </c>
      <c r="DS106" s="20">
        <v>0.62974941730499268</v>
      </c>
      <c r="DT106" s="20">
        <v>0.62877333164215088</v>
      </c>
      <c r="DU106" s="20">
        <v>0.6273043155670166</v>
      </c>
      <c r="DV106" s="20">
        <v>0.62632191181182861</v>
      </c>
      <c r="DW106" s="20">
        <v>0.62484413385391235</v>
      </c>
      <c r="DX106" s="20">
        <v>0.62385636568069458</v>
      </c>
      <c r="DY106" s="20">
        <v>0.62286674976348877</v>
      </c>
      <c r="DZ106" s="20">
        <v>0.62137919664382935</v>
      </c>
      <c r="EA106" s="20">
        <v>0.62038552761077881</v>
      </c>
      <c r="EB106" s="20">
        <v>0.61889243125915527</v>
      </c>
      <c r="EC106" s="20">
        <v>0.61789548397064209</v>
      </c>
      <c r="ED106" s="20">
        <v>0.61689746379852295</v>
      </c>
      <c r="EE106" s="20">
        <v>0.61539864540100098</v>
      </c>
      <c r="EF106" s="20">
        <v>0.61439836025238037</v>
      </c>
      <c r="EG106" s="20">
        <v>0.61289656162261963</v>
      </c>
      <c r="EH106" s="20">
        <v>0.61189466714859009</v>
      </c>
      <c r="EI106" s="20">
        <v>0.61089223623275757</v>
      </c>
      <c r="EJ106" s="20">
        <v>0.60938787460327148</v>
      </c>
      <c r="EK106" s="20">
        <v>0.60838460922241211</v>
      </c>
      <c r="EL106" s="20">
        <v>0.60687929391860962</v>
      </c>
      <c r="EM106" s="20">
        <v>0.60587567090988159</v>
      </c>
      <c r="EN106" s="20">
        <v>0.60487198829650879</v>
      </c>
      <c r="EO106" s="20">
        <v>0.60336661338806152</v>
      </c>
      <c r="EP106" s="20">
        <v>0.6023632287979126</v>
      </c>
      <c r="EQ106" s="20">
        <v>0.60085844993591309</v>
      </c>
      <c r="ER106" s="20">
        <v>0.59985566139221191</v>
      </c>
      <c r="ES106" s="20">
        <v>0.59885317087173462</v>
      </c>
      <c r="ET106" s="20">
        <v>0.59735029935836792</v>
      </c>
      <c r="EU106" s="20">
        <v>0.59634888172149658</v>
      </c>
      <c r="EV106" s="20">
        <v>0.5948479175567627</v>
      </c>
      <c r="EW106" s="20">
        <v>0.59384787082672119</v>
      </c>
      <c r="EX106" s="20">
        <v>0.59284859895706177</v>
      </c>
      <c r="EY106" s="20">
        <v>0.59135091304779053</v>
      </c>
      <c r="EZ106" s="20">
        <v>0.59035331010818481</v>
      </c>
      <c r="FA106" s="20">
        <v>0.58885842561721802</v>
      </c>
      <c r="FB106" s="20">
        <v>0.58786284923553467</v>
      </c>
      <c r="FC106" s="20">
        <v>0.58686816692352295</v>
      </c>
      <c r="FD106" s="20">
        <v>0.58537775278091431</v>
      </c>
      <c r="FE106" s="20">
        <v>0.58438533544540405</v>
      </c>
      <c r="FF106" s="20">
        <v>0.58289849758148193</v>
      </c>
      <c r="FG106" s="20">
        <v>0.58190858364105225</v>
      </c>
      <c r="FH106" s="20">
        <v>0.58091962337493896</v>
      </c>
      <c r="FI106" s="20">
        <v>0.57943820953369141</v>
      </c>
      <c r="FJ106" s="20">
        <v>0.57845193147659302</v>
      </c>
      <c r="FK106" s="20">
        <v>0.57697463035583496</v>
      </c>
      <c r="FL106" s="20">
        <v>0.57599121332168579</v>
      </c>
      <c r="FM106" s="20">
        <v>0.57500898838043213</v>
      </c>
      <c r="FN106" s="20">
        <v>0.57353776693344116</v>
      </c>
      <c r="FO106" s="20">
        <v>0.57255852222442627</v>
      </c>
      <c r="FP106" s="20">
        <v>0.57109189033508301</v>
      </c>
      <c r="FQ106" s="20">
        <v>0.57011568546295166</v>
      </c>
      <c r="FR106" s="20">
        <v>0.56914079189300537</v>
      </c>
      <c r="FS106" s="20">
        <v>0.56768077611923218</v>
      </c>
      <c r="FT106" s="20">
        <v>0.56670910120010376</v>
      </c>
      <c r="FU106" s="20">
        <v>0.56525397300720215</v>
      </c>
      <c r="FV106" s="20">
        <v>0.56428557634353638</v>
      </c>
      <c r="FW106" s="20">
        <v>0.56331849098205566</v>
      </c>
      <c r="FX106" s="20">
        <v>0.56187039613723755</v>
      </c>
      <c r="FY106" s="20">
        <v>0.56090676784515381</v>
      </c>
      <c r="FZ106" s="20">
        <v>0.55946379899978638</v>
      </c>
      <c r="GA106" s="20">
        <v>0.55850362777709961</v>
      </c>
      <c r="GB106" s="20">
        <v>0.5575447678565979</v>
      </c>
      <c r="GC106" s="20">
        <v>0.55610918998718262</v>
      </c>
      <c r="GD106" s="20">
        <v>0.55515390634536743</v>
      </c>
      <c r="GE106" s="20">
        <v>0.55372357368469238</v>
      </c>
      <c r="GF106" s="20">
        <v>0.55277186632156372</v>
      </c>
      <c r="GG106" s="20">
        <v>0.55182152986526489</v>
      </c>
      <c r="GH106" s="20">
        <v>0.55039876699447632</v>
      </c>
      <c r="GI106" s="20">
        <v>0.54945206642150879</v>
      </c>
      <c r="GJ106" s="20">
        <v>0.54803478717803955</v>
      </c>
      <c r="GK106" s="20">
        <v>0.5470917820930481</v>
      </c>
      <c r="GL106" s="20">
        <v>0.54615020751953125</v>
      </c>
      <c r="GM106" s="20">
        <v>0.54474055767059326</v>
      </c>
      <c r="GN106" s="20">
        <v>0.54380267858505249</v>
      </c>
      <c r="GO106" s="20">
        <v>0.54239863157272339</v>
      </c>
      <c r="GP106" s="20">
        <v>0.54146444797515869</v>
      </c>
      <c r="GQ106" s="20">
        <v>0.54053175449371338</v>
      </c>
      <c r="GR106" s="20">
        <v>0.53913545608520508</v>
      </c>
      <c r="GS106" s="20">
        <v>0.53820645809173584</v>
      </c>
      <c r="GT106" s="20">
        <v>0.53681576251983643</v>
      </c>
      <c r="GU106" s="20">
        <v>0.53612643480300903</v>
      </c>
    </row>
    <row r="107" spans="1:203" x14ac:dyDescent="0.25">
      <c r="A107" s="9" t="s">
        <v>119</v>
      </c>
      <c r="B107" s="23">
        <v>24</v>
      </c>
      <c r="C107" s="23">
        <v>5</v>
      </c>
      <c r="D107" s="20">
        <v>0</v>
      </c>
      <c r="E107" s="20">
        <v>4.3618306517601013E-4</v>
      </c>
      <c r="F107" s="20">
        <v>4.7213230282068253E-3</v>
      </c>
      <c r="G107" s="20">
        <v>1.7359035089612007E-2</v>
      </c>
      <c r="H107" s="20">
        <v>3.9223808795213699E-2</v>
      </c>
      <c r="I107" s="20">
        <v>8.2791134715080261E-2</v>
      </c>
      <c r="J107" s="20">
        <v>0.12060423195362091</v>
      </c>
      <c r="K107" s="20">
        <v>0.16488261520862579</v>
      </c>
      <c r="L107" s="20">
        <v>0.24167843163013458</v>
      </c>
      <c r="M107" s="20">
        <v>0.30992037057876587</v>
      </c>
      <c r="N107" s="20">
        <v>0.37114608287811279</v>
      </c>
      <c r="O107" s="20">
        <v>0.46831327676773071</v>
      </c>
      <c r="P107" s="20">
        <v>0.53578156232833862</v>
      </c>
      <c r="Q107" s="20">
        <v>0.61110848188400269</v>
      </c>
      <c r="R107" s="20">
        <v>0.71615928411483765</v>
      </c>
      <c r="S107" s="20">
        <v>0.78621816635131836</v>
      </c>
      <c r="T107" s="20">
        <v>0.85567367076873779</v>
      </c>
      <c r="U107" s="20">
        <v>0.95777589082717896</v>
      </c>
      <c r="V107" s="20">
        <v>1.020220160484314</v>
      </c>
      <c r="W107" s="20">
        <v>1.1138113737106323</v>
      </c>
      <c r="X107" s="20">
        <v>1.1734769344329834</v>
      </c>
      <c r="Y107" s="20">
        <v>1.2575191259384155</v>
      </c>
      <c r="Z107" s="20">
        <v>1.3126790523529053</v>
      </c>
      <c r="AA107" s="20">
        <v>1.3871999979019165</v>
      </c>
      <c r="AB107" s="20">
        <v>1.4368062019348145</v>
      </c>
      <c r="AC107" s="20">
        <v>1.5027370452880859</v>
      </c>
      <c r="AD107" s="20">
        <v>1.5458744764328003</v>
      </c>
      <c r="AE107" s="20">
        <v>1.6043155193328857</v>
      </c>
      <c r="AF107" s="20">
        <v>1.6408760547637939</v>
      </c>
      <c r="AG107" s="20">
        <v>1.6922805309295654</v>
      </c>
      <c r="AH107" s="20">
        <v>1.7227063179016113</v>
      </c>
      <c r="AI107" s="20">
        <v>1.7672560214996338</v>
      </c>
      <c r="AJ107" s="20">
        <v>1.7929704189300537</v>
      </c>
      <c r="AK107" s="20">
        <v>1.8306456804275513</v>
      </c>
      <c r="AL107" s="20">
        <v>1.8526583909988403</v>
      </c>
      <c r="AM107" s="20">
        <v>1.8838634490966797</v>
      </c>
      <c r="AN107" s="20">
        <v>1.9029115438461304</v>
      </c>
      <c r="AO107" s="20">
        <v>1.9285162687301636</v>
      </c>
      <c r="AP107" s="20">
        <v>1.9447256326675415</v>
      </c>
      <c r="AQ107" s="20">
        <v>1.9658188819885254</v>
      </c>
      <c r="AR107" s="20">
        <v>1.9794262647628784</v>
      </c>
      <c r="AS107" s="20">
        <v>1.9914544820785522</v>
      </c>
      <c r="AT107" s="20">
        <v>2.0081832408905029</v>
      </c>
      <c r="AU107" s="20">
        <v>2.0184454917907715</v>
      </c>
      <c r="AV107" s="20">
        <v>2.0317585468292236</v>
      </c>
      <c r="AW107" s="20">
        <v>2.0404443740844727</v>
      </c>
      <c r="AX107" s="20">
        <v>2.0522224903106689</v>
      </c>
      <c r="AY107" s="20">
        <v>2.0592958927154541</v>
      </c>
      <c r="AZ107" s="20">
        <v>2.0683894157409668</v>
      </c>
      <c r="BA107" s="20">
        <v>2.0740468502044678</v>
      </c>
      <c r="BB107" s="20">
        <v>2.081500768661499</v>
      </c>
      <c r="BC107" s="20">
        <v>2.0859289169311523</v>
      </c>
      <c r="BD107" s="20">
        <v>2.0919654369354248</v>
      </c>
      <c r="BE107" s="20">
        <v>2.0947802066802979</v>
      </c>
      <c r="BF107" s="20">
        <v>2.0991775989532471</v>
      </c>
      <c r="BG107" s="20">
        <v>2.1033868789672852</v>
      </c>
      <c r="BH107" s="20">
        <v>2.1058204174041748</v>
      </c>
      <c r="BI107" s="20">
        <v>2.1079790592193604</v>
      </c>
      <c r="BJ107" s="20">
        <v>2.1106724739074707</v>
      </c>
      <c r="BK107" s="20">
        <v>2.112199068069458</v>
      </c>
      <c r="BL107" s="20">
        <v>2.1140992641448975</v>
      </c>
      <c r="BM107" s="20">
        <v>2.115077018737793</v>
      </c>
      <c r="BN107" s="20">
        <v>2.1163372993469238</v>
      </c>
      <c r="BO107" s="20">
        <v>2.1169650554656982</v>
      </c>
      <c r="BP107" s="20">
        <v>2.1175589561462402</v>
      </c>
      <c r="BQ107" s="20">
        <v>2.1178350448608398</v>
      </c>
      <c r="BR107" s="20">
        <v>2.1179966926574707</v>
      </c>
      <c r="BS107" s="20">
        <v>2.117948055267334</v>
      </c>
      <c r="BT107" s="20">
        <v>2.1177828311920166</v>
      </c>
      <c r="BU107" s="20">
        <v>2.1173305511474609</v>
      </c>
      <c r="BV107" s="20">
        <v>2.1169013977050781</v>
      </c>
      <c r="BW107" s="20">
        <v>2.1162562370300293</v>
      </c>
      <c r="BX107" s="20">
        <v>2.1152749061584473</v>
      </c>
      <c r="BY107" s="20">
        <v>2.1145174503326416</v>
      </c>
      <c r="BZ107" s="20">
        <v>2.1136817932128906</v>
      </c>
      <c r="CA107" s="20">
        <v>2.1122915744781494</v>
      </c>
      <c r="CB107" s="20">
        <v>2.1112785339355469</v>
      </c>
      <c r="CC107" s="20">
        <v>2.1096384525299072</v>
      </c>
      <c r="CD107" s="20">
        <v>2.1084692478179932</v>
      </c>
      <c r="CE107" s="20">
        <v>2.1072428226470947</v>
      </c>
      <c r="CF107" s="20">
        <v>2.105302095413208</v>
      </c>
      <c r="CG107" s="20">
        <v>2.1039445400238037</v>
      </c>
      <c r="CH107" s="20">
        <v>2.1018185615539551</v>
      </c>
      <c r="CI107" s="20">
        <v>2.1003446578979492</v>
      </c>
      <c r="CJ107" s="20">
        <v>2.0988280773162842</v>
      </c>
      <c r="CK107" s="20">
        <v>2.0964772701263428</v>
      </c>
      <c r="CL107" s="20">
        <v>2.0948622226715088</v>
      </c>
      <c r="CM107" s="20">
        <v>2.092371940612793</v>
      </c>
      <c r="CN107" s="20">
        <v>2.0906691551208496</v>
      </c>
      <c r="CO107" s="20">
        <v>2.0889341831207275</v>
      </c>
      <c r="CP107" s="20">
        <v>2.0862741470336914</v>
      </c>
      <c r="CQ107" s="20">
        <v>2.0844645500183105</v>
      </c>
      <c r="CR107" s="20">
        <v>2.0816991329193115</v>
      </c>
      <c r="CS107" s="20">
        <v>2.0798232555389404</v>
      </c>
      <c r="CT107" s="20">
        <v>2.0779228210449219</v>
      </c>
      <c r="CU107" s="20">
        <v>2.0750291347503662</v>
      </c>
      <c r="CV107" s="20">
        <v>2.0730721950531006</v>
      </c>
      <c r="CW107" s="20">
        <v>2.0700984001159668</v>
      </c>
      <c r="CX107" s="20">
        <v>2.0680913925170898</v>
      </c>
      <c r="CY107" s="20">
        <v>2.0660660266876221</v>
      </c>
      <c r="CZ107" s="20">
        <v>2.060927152633667</v>
      </c>
      <c r="DA107" s="20">
        <v>2.0577962398529053</v>
      </c>
      <c r="DB107" s="20">
        <v>2.0556905269622803</v>
      </c>
      <c r="DC107" s="20">
        <v>2.0535712242126465</v>
      </c>
      <c r="DD107" s="20">
        <v>2.0503675937652588</v>
      </c>
      <c r="DE107" s="20">
        <v>2.0482163429260254</v>
      </c>
      <c r="DF107" s="20">
        <v>2.0449681282043457</v>
      </c>
      <c r="DG107" s="20">
        <v>2.0427887439727783</v>
      </c>
      <c r="DH107" s="20">
        <v>2.0405995845794678</v>
      </c>
      <c r="DI107" s="20">
        <v>2.037297248840332</v>
      </c>
      <c r="DJ107" s="20">
        <v>2.0350844860076904</v>
      </c>
      <c r="DK107" s="20">
        <v>2.0317492485046387</v>
      </c>
      <c r="DL107" s="20">
        <v>2.0295162200927734</v>
      </c>
      <c r="DM107" s="20">
        <v>2.0272758007049561</v>
      </c>
      <c r="DN107" s="20">
        <v>2.0239017009735107</v>
      </c>
      <c r="DO107" s="20">
        <v>2.0216445922851562</v>
      </c>
      <c r="DP107" s="20">
        <v>2.018247127532959</v>
      </c>
      <c r="DQ107" s="20">
        <v>2.0159752368927002</v>
      </c>
      <c r="DR107" s="20">
        <v>2.0136981010437012</v>
      </c>
      <c r="DS107" s="20">
        <v>2.0102734565734863</v>
      </c>
      <c r="DT107" s="20">
        <v>2.0079851150512695</v>
      </c>
      <c r="DU107" s="20">
        <v>2.0045442581176758</v>
      </c>
      <c r="DV107" s="20">
        <v>2.0022456645965576</v>
      </c>
      <c r="DW107" s="20">
        <v>1.999943733215332</v>
      </c>
      <c r="DX107" s="20">
        <v>1.9964848756790161</v>
      </c>
      <c r="DY107" s="20">
        <v>1.9941753149032593</v>
      </c>
      <c r="DZ107" s="20">
        <v>1.990706205368042</v>
      </c>
      <c r="EA107" s="20">
        <v>1.9883904457092285</v>
      </c>
      <c r="EB107" s="20">
        <v>1.9860726594924927</v>
      </c>
      <c r="EC107" s="20">
        <v>1.9825922250747681</v>
      </c>
      <c r="ED107" s="20">
        <v>1.9802700281143188</v>
      </c>
      <c r="EE107" s="20">
        <v>1.9767841100692749</v>
      </c>
      <c r="EF107" s="20">
        <v>1.9744585752487183</v>
      </c>
      <c r="EG107" s="20">
        <v>1.9721318483352661</v>
      </c>
      <c r="EH107" s="20">
        <v>1.9686403274536133</v>
      </c>
      <c r="EI107" s="20">
        <v>1.9663118124008179</v>
      </c>
      <c r="EJ107" s="20">
        <v>1.9628180265426636</v>
      </c>
      <c r="EK107" s="20">
        <v>1.9604885578155518</v>
      </c>
      <c r="EL107" s="20">
        <v>1.9581586122512817</v>
      </c>
      <c r="EM107" s="20">
        <v>1.9546637535095215</v>
      </c>
      <c r="EN107" s="20">
        <v>1.952333927154541</v>
      </c>
      <c r="EO107" s="20">
        <v>1.9488396644592285</v>
      </c>
      <c r="EP107" s="20">
        <v>1.9465104341506958</v>
      </c>
      <c r="EQ107" s="20">
        <v>1.9441817998886108</v>
      </c>
      <c r="ER107" s="20">
        <v>1.9406898021697998</v>
      </c>
      <c r="ES107" s="20">
        <v>1.9383625984191895</v>
      </c>
      <c r="ET107" s="20">
        <v>1.9348732233047485</v>
      </c>
      <c r="EU107" s="20">
        <v>1.9325480461120605</v>
      </c>
      <c r="EV107" s="20">
        <v>1.9302239418029785</v>
      </c>
      <c r="EW107" s="20">
        <v>1.9267395734786987</v>
      </c>
      <c r="EX107" s="20">
        <v>1.9244179725646973</v>
      </c>
      <c r="EY107" s="20">
        <v>1.9209380149841309</v>
      </c>
      <c r="EZ107" s="20">
        <v>1.9186197519302368</v>
      </c>
      <c r="FA107" s="20">
        <v>1.9163025617599487</v>
      </c>
      <c r="FB107" s="20">
        <v>1.9128297567367554</v>
      </c>
      <c r="FC107" s="20">
        <v>1.9105162620544434</v>
      </c>
      <c r="FD107" s="20">
        <v>1.9070490598678589</v>
      </c>
      <c r="FE107" s="20">
        <v>1.9047396183013916</v>
      </c>
      <c r="FF107" s="20">
        <v>1.902431845664978</v>
      </c>
      <c r="FG107" s="20">
        <v>1.8989732265472412</v>
      </c>
      <c r="FH107" s="20">
        <v>1.8966697454452515</v>
      </c>
      <c r="FI107" s="20">
        <v>1.893217921257019</v>
      </c>
      <c r="FJ107" s="20">
        <v>1.8909190893173218</v>
      </c>
      <c r="FK107" s="20">
        <v>1.8886219263076782</v>
      </c>
      <c r="FL107" s="20">
        <v>1.8851801156997681</v>
      </c>
      <c r="FM107" s="20">
        <v>1.8828879594802856</v>
      </c>
      <c r="FN107" s="20">
        <v>1.8794535398483276</v>
      </c>
      <c r="FO107" s="20">
        <v>1.8771663904190063</v>
      </c>
      <c r="FP107" s="20">
        <v>1.8748815059661865</v>
      </c>
      <c r="FQ107" s="20">
        <v>1.8714579343795776</v>
      </c>
      <c r="FR107" s="20">
        <v>1.869178295135498</v>
      </c>
      <c r="FS107" s="20">
        <v>1.8657627105712891</v>
      </c>
      <c r="FT107" s="20">
        <v>1.8634884357452393</v>
      </c>
      <c r="FU107" s="20">
        <v>1.8612165451049805</v>
      </c>
      <c r="FV107" s="20">
        <v>1.8578126430511475</v>
      </c>
      <c r="FW107" s="20">
        <v>1.855546236038208</v>
      </c>
      <c r="FX107" s="20">
        <v>1.8521509170532227</v>
      </c>
      <c r="FY107" s="20">
        <v>1.8498902320861816</v>
      </c>
      <c r="FZ107" s="20">
        <v>1.8476319313049316</v>
      </c>
      <c r="GA107" s="20">
        <v>1.8442487716674805</v>
      </c>
      <c r="GB107" s="20">
        <v>1.8419963121414185</v>
      </c>
      <c r="GC107" s="20">
        <v>1.838621973991394</v>
      </c>
      <c r="GD107" s="20">
        <v>1.8363754749298096</v>
      </c>
      <c r="GE107" s="20">
        <v>1.8341313600540161</v>
      </c>
      <c r="GF107" s="20">
        <v>1.8307696580886841</v>
      </c>
      <c r="GG107" s="20">
        <v>1.8285316228866577</v>
      </c>
      <c r="GH107" s="20">
        <v>1.8251791000366211</v>
      </c>
      <c r="GI107" s="20">
        <v>1.8229470252990723</v>
      </c>
      <c r="GJ107" s="20">
        <v>1.8207175731658936</v>
      </c>
      <c r="GK107" s="20">
        <v>1.8173779249191284</v>
      </c>
      <c r="GL107" s="20">
        <v>1.8151545524597168</v>
      </c>
      <c r="GM107" s="20">
        <v>1.8118243217468262</v>
      </c>
      <c r="GN107" s="20">
        <v>1.8096071481704712</v>
      </c>
      <c r="GO107" s="20">
        <v>1.8073924779891968</v>
      </c>
      <c r="GP107" s="20">
        <v>1.8040753602981567</v>
      </c>
      <c r="GQ107" s="20">
        <v>1.801866888999939</v>
      </c>
      <c r="GR107" s="20">
        <v>1.7985591888427734</v>
      </c>
      <c r="GS107" s="20">
        <v>1.7963571548461914</v>
      </c>
      <c r="GT107" s="20">
        <v>1.7941576242446899</v>
      </c>
      <c r="GU107" s="20">
        <v>1.7916425466537476</v>
      </c>
    </row>
    <row r="108" spans="1:203" x14ac:dyDescent="0.25">
      <c r="A108" s="9" t="s">
        <v>119</v>
      </c>
      <c r="B108" s="23">
        <v>30</v>
      </c>
      <c r="C108" s="23">
        <v>5</v>
      </c>
      <c r="D108" s="20">
        <v>0</v>
      </c>
      <c r="E108" s="20">
        <v>5.5968418018892407E-4</v>
      </c>
      <c r="F108" s="20">
        <v>6.3581140711903572E-3</v>
      </c>
      <c r="G108" s="20">
        <v>2.5482304394245148E-2</v>
      </c>
      <c r="H108" s="20">
        <v>5.5023118853569031E-2</v>
      </c>
      <c r="I108" s="20">
        <v>9.9705599248409271E-2</v>
      </c>
      <c r="J108" s="20">
        <v>0.17309965193271637</v>
      </c>
      <c r="K108" s="20">
        <v>0.23153558373451233</v>
      </c>
      <c r="L108" s="20">
        <v>0.29625964164733887</v>
      </c>
      <c r="M108" s="20">
        <v>0.38360804319381714</v>
      </c>
      <c r="N108" s="20">
        <v>0.49714323878288269</v>
      </c>
      <c r="O108" s="20">
        <v>0.57641994953155518</v>
      </c>
      <c r="P108" s="20">
        <v>0.65768778324127197</v>
      </c>
      <c r="Q108" s="20">
        <v>0.79542243480682373</v>
      </c>
      <c r="R108" s="20">
        <v>0.87845861911773682</v>
      </c>
      <c r="S108" s="20">
        <v>0.96076375246047974</v>
      </c>
      <c r="T108" s="20">
        <v>1.0814791917800903</v>
      </c>
      <c r="U108" s="20">
        <v>1.1593894958496094</v>
      </c>
      <c r="V108" s="20">
        <v>1.2714343070983887</v>
      </c>
      <c r="W108" s="20">
        <v>1.3425021171569824</v>
      </c>
      <c r="X108" s="20">
        <v>1.4104282855987549</v>
      </c>
      <c r="Y108" s="20">
        <v>1.5061484575271606</v>
      </c>
      <c r="Z108" s="20">
        <v>1.5657476186752319</v>
      </c>
      <c r="AA108" s="20">
        <v>1.6487869024276733</v>
      </c>
      <c r="AB108" s="20">
        <v>1.6999490261077881</v>
      </c>
      <c r="AC108" s="20">
        <v>1.7478246688842773</v>
      </c>
      <c r="AD108" s="20">
        <v>1.8136711120605469</v>
      </c>
      <c r="AE108" s="20">
        <v>1.8537484407424927</v>
      </c>
      <c r="AF108" s="20">
        <v>1.9084430932998657</v>
      </c>
      <c r="AG108" s="20">
        <v>1.9414869546890259</v>
      </c>
      <c r="AH108" s="20">
        <v>1.9719576835632324</v>
      </c>
      <c r="AI108" s="20">
        <v>2.0131492614746094</v>
      </c>
      <c r="AJ108" s="20">
        <v>2.0378060340881348</v>
      </c>
      <c r="AK108" s="20">
        <v>2.0709295272827148</v>
      </c>
      <c r="AL108" s="20">
        <v>2.0906326770782471</v>
      </c>
      <c r="AM108" s="20">
        <v>2.10858154296875</v>
      </c>
      <c r="AN108" s="20">
        <v>2.1324803829193115</v>
      </c>
      <c r="AO108" s="20">
        <v>2.1465630531311035</v>
      </c>
      <c r="AP108" s="20">
        <v>2.1651785373687744</v>
      </c>
      <c r="AQ108" s="20">
        <v>2.1760594844818115</v>
      </c>
      <c r="AR108" s="20">
        <v>2.1858234405517578</v>
      </c>
      <c r="AS108" s="20">
        <v>2.1985569000244141</v>
      </c>
      <c r="AT108" s="20">
        <v>2.2058827877044678</v>
      </c>
      <c r="AU108" s="20">
        <v>2.2153005599975586</v>
      </c>
      <c r="AV108" s="20">
        <v>2.2206234931945801</v>
      </c>
      <c r="AW108" s="20">
        <v>2.2252488136291504</v>
      </c>
      <c r="AX108" s="20">
        <v>2.2309918403625488</v>
      </c>
      <c r="AY108" s="20">
        <v>2.2340924739837646</v>
      </c>
      <c r="AZ108" s="20">
        <v>2.2377560138702393</v>
      </c>
      <c r="BA108" s="20">
        <v>2.2395956516265869</v>
      </c>
      <c r="BB108" s="20">
        <v>2.2409927845001221</v>
      </c>
      <c r="BC108" s="20">
        <v>2.2423262596130371</v>
      </c>
      <c r="BD108" s="20">
        <v>2.2427477836608887</v>
      </c>
      <c r="BE108" s="20">
        <v>2.2428135871887207</v>
      </c>
      <c r="BF108" s="20">
        <v>2.2424385547637939</v>
      </c>
      <c r="BG108" s="20">
        <v>2.2413451671600342</v>
      </c>
      <c r="BH108" s="20">
        <v>2.2402465343475342</v>
      </c>
      <c r="BI108" s="20">
        <v>2.2380721569061279</v>
      </c>
      <c r="BJ108" s="20">
        <v>2.2362878322601318</v>
      </c>
      <c r="BK108" s="20">
        <v>2.2342483997344971</v>
      </c>
      <c r="BL108" s="20">
        <v>2.2307364940643311</v>
      </c>
      <c r="BM108" s="20">
        <v>2.2281084060668945</v>
      </c>
      <c r="BN108" s="20">
        <v>2.2237632274627686</v>
      </c>
      <c r="BO108" s="20">
        <v>2.2206118106842041</v>
      </c>
      <c r="BP108" s="20">
        <v>2.2172682285308838</v>
      </c>
      <c r="BQ108" s="20">
        <v>2.2119131088256836</v>
      </c>
      <c r="BR108" s="20">
        <v>2.2081284523010254</v>
      </c>
      <c r="BS108" s="20">
        <v>2.2021520137786865</v>
      </c>
      <c r="BT108" s="20">
        <v>2.1981735229492187</v>
      </c>
      <c r="BU108" s="20">
        <v>2.1938643455505371</v>
      </c>
      <c r="BV108" s="20">
        <v>2.1871490478515625</v>
      </c>
      <c r="BW108" s="20">
        <v>2.1825146675109863</v>
      </c>
      <c r="BX108" s="20">
        <v>2.1753420829772949</v>
      </c>
      <c r="BY108" s="20">
        <v>2.170421838760376</v>
      </c>
      <c r="BZ108" s="20">
        <v>2.1653978824615479</v>
      </c>
      <c r="CA108" s="20">
        <v>2.1576788425445557</v>
      </c>
      <c r="CB108" s="20">
        <v>2.1524181365966797</v>
      </c>
      <c r="CC108" s="20">
        <v>2.1443679332733154</v>
      </c>
      <c r="CD108" s="20">
        <v>2.1389014720916748</v>
      </c>
      <c r="CE108" s="20">
        <v>2.1333603858947754</v>
      </c>
      <c r="CF108" s="20">
        <v>2.1249184608459473</v>
      </c>
      <c r="CG108" s="20">
        <v>2.119208812713623</v>
      </c>
      <c r="CH108" s="20">
        <v>2.1105325222015381</v>
      </c>
      <c r="CI108" s="20">
        <v>2.1046781539916992</v>
      </c>
      <c r="CJ108" s="20">
        <v>2.0987722873687744</v>
      </c>
      <c r="CK108" s="20">
        <v>2.0898227691650391</v>
      </c>
      <c r="CL108" s="20">
        <v>2.0838005542755127</v>
      </c>
      <c r="CM108" s="20">
        <v>2.0746908187866211</v>
      </c>
      <c r="CN108" s="20">
        <v>2.068570613861084</v>
      </c>
      <c r="CO108" s="20">
        <v>2.062415599822998</v>
      </c>
      <c r="CP108" s="20">
        <v>2.0531241893768311</v>
      </c>
      <c r="CQ108" s="20">
        <v>2.0468933582305908</v>
      </c>
      <c r="CR108" s="20">
        <v>2.0374984741210937</v>
      </c>
      <c r="CS108" s="20">
        <v>2.0312056541442871</v>
      </c>
      <c r="CT108" s="20">
        <v>2.0248918533325195</v>
      </c>
      <c r="CU108" s="20">
        <v>2.0153849124908447</v>
      </c>
      <c r="CV108" s="20">
        <v>2.0090258121490479</v>
      </c>
      <c r="CW108" s="20">
        <v>1.9994592666625977</v>
      </c>
      <c r="CX108" s="20">
        <v>1.9930657148361206</v>
      </c>
      <c r="CY108" s="20">
        <v>1.9866609573364258</v>
      </c>
      <c r="CZ108" s="20">
        <v>1.9706099033355713</v>
      </c>
      <c r="DA108" s="20">
        <v>1.9609593152999878</v>
      </c>
      <c r="DB108" s="20">
        <v>1.9545196294784546</v>
      </c>
      <c r="DC108" s="20">
        <v>1.948076605796814</v>
      </c>
      <c r="DD108" s="20">
        <v>1.9384086132049561</v>
      </c>
      <c r="DE108" s="20">
        <v>1.931962251663208</v>
      </c>
      <c r="DF108" s="20">
        <v>1.9222935438156128</v>
      </c>
      <c r="DG108" s="20">
        <v>1.9158498048782349</v>
      </c>
      <c r="DH108" s="20">
        <v>1.9094088077545166</v>
      </c>
      <c r="DI108" s="20">
        <v>1.8997540473937988</v>
      </c>
      <c r="DJ108" s="20">
        <v>1.8933233022689819</v>
      </c>
      <c r="DK108" s="20">
        <v>1.8836874961853027</v>
      </c>
      <c r="DL108" s="20">
        <v>1.8772715330123901</v>
      </c>
      <c r="DM108" s="20">
        <v>1.8708629608154297</v>
      </c>
      <c r="DN108" s="20">
        <v>1.8612645864486694</v>
      </c>
      <c r="DO108" s="20">
        <v>1.8548765182495117</v>
      </c>
      <c r="DP108" s="20">
        <v>1.8453118801116943</v>
      </c>
      <c r="DQ108" s="20">
        <v>1.8389478921890259</v>
      </c>
      <c r="DR108" s="20">
        <v>1.8325943946838379</v>
      </c>
      <c r="DS108" s="20">
        <v>1.8230850696563721</v>
      </c>
      <c r="DT108" s="20">
        <v>1.8167600631713867</v>
      </c>
      <c r="DU108" s="20">
        <v>1.8072953224182129</v>
      </c>
      <c r="DV108" s="20">
        <v>1.8010014295578003</v>
      </c>
      <c r="DW108" s="20">
        <v>1.7947204113006592</v>
      </c>
      <c r="DX108" s="20">
        <v>1.7853242158889771</v>
      </c>
      <c r="DY108" s="20">
        <v>1.779077410697937</v>
      </c>
      <c r="DZ108" s="20">
        <v>1.7697340250015259</v>
      </c>
      <c r="EA108" s="20">
        <v>1.7635234594345093</v>
      </c>
      <c r="EB108" s="20">
        <v>1.757327675819397</v>
      </c>
      <c r="EC108" s="20">
        <v>1.7480626106262207</v>
      </c>
      <c r="ED108" s="20">
        <v>1.7419052124023438</v>
      </c>
      <c r="EE108" s="20">
        <v>1.732698917388916</v>
      </c>
      <c r="EF108" s="20">
        <v>1.726581335067749</v>
      </c>
      <c r="EG108" s="20">
        <v>1.72048020362854</v>
      </c>
      <c r="EH108" s="20">
        <v>1.7113591432571411</v>
      </c>
      <c r="EI108" s="20">
        <v>1.7052992582321167</v>
      </c>
      <c r="EJ108" s="20">
        <v>1.6962412595748901</v>
      </c>
      <c r="EK108" s="20">
        <v>1.6902238130569458</v>
      </c>
      <c r="EL108" s="20">
        <v>1.6842235326766968</v>
      </c>
      <c r="EM108" s="20">
        <v>1.6752557754516602</v>
      </c>
      <c r="EN108" s="20">
        <v>1.6692991256713867</v>
      </c>
      <c r="EO108" s="20">
        <v>1.6603971719741821</v>
      </c>
      <c r="EP108" s="20">
        <v>1.6544846296310425</v>
      </c>
      <c r="EQ108" s="20">
        <v>1.648590087890625</v>
      </c>
      <c r="ER108" s="20">
        <v>1.6397817134857178</v>
      </c>
      <c r="ES108" s="20">
        <v>1.6339321136474609</v>
      </c>
      <c r="ET108" s="20">
        <v>1.6251915693283081</v>
      </c>
      <c r="EU108" s="20">
        <v>1.619387149810791</v>
      </c>
      <c r="EV108" s="20">
        <v>1.6136009693145752</v>
      </c>
      <c r="EW108" s="20">
        <v>1.6049561500549316</v>
      </c>
      <c r="EX108" s="20">
        <v>1.5992157459259033</v>
      </c>
      <c r="EY108" s="20">
        <v>1.5906398296356201</v>
      </c>
      <c r="EZ108" s="20">
        <v>1.5849454402923584</v>
      </c>
      <c r="FA108" s="20">
        <v>1.5792695283889771</v>
      </c>
      <c r="FB108" s="20">
        <v>1.5707902908325195</v>
      </c>
      <c r="FC108" s="20">
        <v>1.5651607513427734</v>
      </c>
      <c r="FD108" s="20">
        <v>1.5567508935928345</v>
      </c>
      <c r="FE108" s="20">
        <v>1.5511674880981445</v>
      </c>
      <c r="FF108" s="20">
        <v>1.5456024408340454</v>
      </c>
      <c r="FG108" s="20">
        <v>1.5372899770736694</v>
      </c>
      <c r="FH108" s="20">
        <v>1.5317713022232056</v>
      </c>
      <c r="FI108" s="20">
        <v>1.5235280990600586</v>
      </c>
      <c r="FJ108" s="20">
        <v>1.51805579662323</v>
      </c>
      <c r="FK108" s="20">
        <v>1.5126018524169922</v>
      </c>
      <c r="FL108" s="20">
        <v>1.5044556856155396</v>
      </c>
      <c r="FM108" s="20">
        <v>1.499048113822937</v>
      </c>
      <c r="FN108" s="20">
        <v>1.4909710884094238</v>
      </c>
      <c r="FO108" s="20">
        <v>1.4856092929840088</v>
      </c>
      <c r="FP108" s="20">
        <v>1.4802660942077637</v>
      </c>
      <c r="FQ108" s="20">
        <v>1.4722855091094971</v>
      </c>
      <c r="FR108" s="20">
        <v>1.4669879674911499</v>
      </c>
      <c r="FS108" s="20">
        <v>1.4590760469436646</v>
      </c>
      <c r="FT108" s="20">
        <v>1.4538242816925049</v>
      </c>
      <c r="FU108" s="20">
        <v>1.4485905170440674</v>
      </c>
      <c r="FV108" s="20">
        <v>1.4407742023468018</v>
      </c>
      <c r="FW108" s="20">
        <v>1.4355857372283936</v>
      </c>
      <c r="FX108" s="20">
        <v>1.4278372526168823</v>
      </c>
      <c r="FY108" s="20">
        <v>1.4226940870285034</v>
      </c>
      <c r="FZ108" s="20">
        <v>1.4175689220428467</v>
      </c>
      <c r="GA108" s="20">
        <v>1.4099147319793701</v>
      </c>
      <c r="GB108" s="20">
        <v>1.4048342704772949</v>
      </c>
      <c r="GC108" s="20">
        <v>1.3972469568252563</v>
      </c>
      <c r="GD108" s="20">
        <v>1.3922110795974731</v>
      </c>
      <c r="GE108" s="20">
        <v>1.3871927261352539</v>
      </c>
      <c r="GF108" s="20">
        <v>1.379698634147644</v>
      </c>
      <c r="GG108" s="20">
        <v>1.3747245073318481</v>
      </c>
      <c r="GH108" s="20">
        <v>1.3672963380813599</v>
      </c>
      <c r="GI108" s="20">
        <v>1.3623659610748291</v>
      </c>
      <c r="GJ108" s="20">
        <v>1.3574532270431519</v>
      </c>
      <c r="GK108" s="20">
        <v>1.3501166105270386</v>
      </c>
      <c r="GL108" s="20">
        <v>1.3452471494674683</v>
      </c>
      <c r="GM108" s="20">
        <v>1.3379753828048706</v>
      </c>
      <c r="GN108" s="20">
        <v>1.3331490755081177</v>
      </c>
      <c r="GO108" s="20">
        <v>1.3283398151397705</v>
      </c>
      <c r="GP108" s="20">
        <v>1.3211581707000732</v>
      </c>
      <c r="GQ108" s="20">
        <v>1.3163915872573853</v>
      </c>
      <c r="GR108" s="20">
        <v>1.3092736005783081</v>
      </c>
      <c r="GS108" s="20">
        <v>1.3045494556427002</v>
      </c>
      <c r="GT108" s="20">
        <v>1.2998421192169189</v>
      </c>
      <c r="GU108" s="20">
        <v>1.2944992780685425</v>
      </c>
    </row>
    <row r="109" spans="1:203" x14ac:dyDescent="0.25">
      <c r="A109" s="9" t="s">
        <v>119</v>
      </c>
      <c r="B109" s="23">
        <v>91</v>
      </c>
      <c r="C109" s="23">
        <v>5</v>
      </c>
      <c r="D109" s="20">
        <v>0</v>
      </c>
      <c r="E109" s="20">
        <v>6.1026494950056076E-4</v>
      </c>
      <c r="F109" s="20">
        <v>7.2649456560611725E-3</v>
      </c>
      <c r="G109" s="20">
        <v>3.1597424298524857E-2</v>
      </c>
      <c r="H109" s="20">
        <v>5.7498902082443237E-2</v>
      </c>
      <c r="I109" s="20">
        <v>0.12560048699378967</v>
      </c>
      <c r="J109" s="20">
        <v>0.18397851288318634</v>
      </c>
      <c r="K109" s="20">
        <v>0.2725813090801239</v>
      </c>
      <c r="L109" s="20">
        <v>0.38103699684143066</v>
      </c>
      <c r="M109" s="20">
        <v>0.4860023558139801</v>
      </c>
      <c r="N109" s="20">
        <v>0.5774683952331543</v>
      </c>
      <c r="O109" s="20">
        <v>0.71246969699859619</v>
      </c>
      <c r="P109" s="20">
        <v>0.85307145118713379</v>
      </c>
      <c r="Q109" s="20">
        <v>1.0061836242675781</v>
      </c>
      <c r="R109" s="20">
        <v>1.1186872720718384</v>
      </c>
      <c r="S109" s="20">
        <v>1.2305442094802856</v>
      </c>
      <c r="T109" s="20">
        <v>1.4144536256790161</v>
      </c>
      <c r="U109" s="20">
        <v>1.5222458839416504</v>
      </c>
      <c r="V109" s="20">
        <v>1.6553313732147217</v>
      </c>
      <c r="W109" s="20">
        <v>1.7433401346206665</v>
      </c>
      <c r="X109" s="20">
        <v>1.8670532703399658</v>
      </c>
      <c r="Y109" s="20">
        <v>1.9697072505950928</v>
      </c>
      <c r="Z109" s="20">
        <v>2.0983552932739258</v>
      </c>
      <c r="AA109" s="20">
        <v>2.1676750183105469</v>
      </c>
      <c r="AB109" s="20">
        <v>2.2669110298156738</v>
      </c>
      <c r="AC109" s="20">
        <v>2.3584227561950684</v>
      </c>
      <c r="AD109" s="20">
        <v>2.4414083957672119</v>
      </c>
      <c r="AE109" s="20">
        <v>2.5228064060211182</v>
      </c>
      <c r="AF109" s="20">
        <v>2.5659942626953125</v>
      </c>
      <c r="AG109" s="20">
        <v>2.6360814571380615</v>
      </c>
      <c r="AH109" s="20">
        <v>2.7016212940216064</v>
      </c>
      <c r="AI109" s="20">
        <v>2.7556192874908447</v>
      </c>
      <c r="AJ109" s="20">
        <v>2.7915678024291992</v>
      </c>
      <c r="AK109" s="20">
        <v>2.8435204029083252</v>
      </c>
      <c r="AL109" s="20">
        <v>2.886265754699707</v>
      </c>
      <c r="AM109" s="20">
        <v>2.9270193576812744</v>
      </c>
      <c r="AN109" s="20">
        <v>2.9557371139526367</v>
      </c>
      <c r="AO109" s="20">
        <v>2.9894914627075195</v>
      </c>
      <c r="AP109" s="20">
        <v>3.0216453075408936</v>
      </c>
      <c r="AQ109" s="20">
        <v>3.0525257587432861</v>
      </c>
      <c r="AR109" s="20">
        <v>3.0810990333557129</v>
      </c>
      <c r="AS109" s="20">
        <v>3.0962107181549072</v>
      </c>
      <c r="AT109" s="20">
        <v>3.1204946041107178</v>
      </c>
      <c r="AU109" s="20">
        <v>3.1429233551025391</v>
      </c>
      <c r="AV109" s="20">
        <v>3.1616294384002686</v>
      </c>
      <c r="AW109" s="20">
        <v>3.1737480163574219</v>
      </c>
      <c r="AX109" s="20">
        <v>3.1912248134613037</v>
      </c>
      <c r="AY109" s="20">
        <v>3.2057385444641113</v>
      </c>
      <c r="AZ109" s="20">
        <v>3.2190942764282227</v>
      </c>
      <c r="BA109" s="20">
        <v>3.2281029224395752</v>
      </c>
      <c r="BB109" s="20">
        <v>3.2399189472198486</v>
      </c>
      <c r="BC109" s="20">
        <v>3.2501564025878906</v>
      </c>
      <c r="BD109" s="20">
        <v>3.2594285011291504</v>
      </c>
      <c r="BE109" s="20">
        <v>3.268136739730835</v>
      </c>
      <c r="BF109" s="20">
        <v>3.2729508876800537</v>
      </c>
      <c r="BG109" s="20">
        <v>3.2794137001037598</v>
      </c>
      <c r="BH109" s="20">
        <v>3.285275936126709</v>
      </c>
      <c r="BI109" s="20">
        <v>3.2892751693725586</v>
      </c>
      <c r="BJ109" s="20">
        <v>3.2937467098236084</v>
      </c>
      <c r="BK109" s="20">
        <v>3.2975046634674072</v>
      </c>
      <c r="BL109" s="20">
        <v>3.30059814453125</v>
      </c>
      <c r="BM109" s="20">
        <v>3.3029615879058838</v>
      </c>
      <c r="BN109" s="20">
        <v>3.3047811985015869</v>
      </c>
      <c r="BO109" s="20">
        <v>3.3061001300811768</v>
      </c>
      <c r="BP109" s="20">
        <v>3.306988000869751</v>
      </c>
      <c r="BQ109" s="20">
        <v>3.3074343204498291</v>
      </c>
      <c r="BR109" s="20">
        <v>3.3074824810028076</v>
      </c>
      <c r="BS109" s="20">
        <v>3.3071694374084473</v>
      </c>
      <c r="BT109" s="20">
        <v>3.3062515258789062</v>
      </c>
      <c r="BU109" s="20">
        <v>3.3052012920379639</v>
      </c>
      <c r="BV109" s="20">
        <v>3.3038904666900635</v>
      </c>
      <c r="BW109" s="20">
        <v>3.3024740219116211</v>
      </c>
      <c r="BX109" s="20">
        <v>3.3005499839782715</v>
      </c>
      <c r="BY109" s="20">
        <v>3.2978427410125732</v>
      </c>
      <c r="BZ109" s="20">
        <v>3.295661449432373</v>
      </c>
      <c r="CA109" s="20">
        <v>3.2920551300048828</v>
      </c>
      <c r="CB109" s="20">
        <v>3.2893829345703125</v>
      </c>
      <c r="CC109" s="20">
        <v>3.2866561412811279</v>
      </c>
      <c r="CD109" s="20">
        <v>3.2821292877197266</v>
      </c>
      <c r="CE109" s="20">
        <v>3.2788379192352295</v>
      </c>
      <c r="CF109" s="20">
        <v>3.2755980491638184</v>
      </c>
      <c r="CG109" s="20">
        <v>3.270500659942627</v>
      </c>
      <c r="CH109" s="20">
        <v>3.2669520378112793</v>
      </c>
      <c r="CI109" s="20">
        <v>3.2632896900177002</v>
      </c>
      <c r="CJ109" s="20">
        <v>3.2575936317443848</v>
      </c>
      <c r="CK109" s="20">
        <v>3.2536685466766357</v>
      </c>
      <c r="CL109" s="20">
        <v>3.247600793838501</v>
      </c>
      <c r="CM109" s="20">
        <v>3.2434418201446533</v>
      </c>
      <c r="CN109" s="20">
        <v>3.2391970157623291</v>
      </c>
      <c r="CO109" s="20">
        <v>3.2326767444610596</v>
      </c>
      <c r="CP109" s="20">
        <v>3.228233814239502</v>
      </c>
      <c r="CQ109" s="20">
        <v>3.2214338779449463</v>
      </c>
      <c r="CR109" s="20">
        <v>3.2168152332305908</v>
      </c>
      <c r="CS109" s="20">
        <v>3.2121319770812988</v>
      </c>
      <c r="CT109" s="20">
        <v>3.2049932479858398</v>
      </c>
      <c r="CU109" s="20">
        <v>3.2001621723175049</v>
      </c>
      <c r="CV109" s="20">
        <v>3.1928150653839111</v>
      </c>
      <c r="CW109" s="20">
        <v>3.1878535747528076</v>
      </c>
      <c r="CX109" s="20">
        <v>3.1828444004058838</v>
      </c>
      <c r="CY109" s="20">
        <v>3.1752469539642334</v>
      </c>
      <c r="CZ109" s="20">
        <v>3.1623787879943848</v>
      </c>
      <c r="DA109" s="20">
        <v>3.1571657657623291</v>
      </c>
      <c r="DB109" s="20">
        <v>3.1519184112548828</v>
      </c>
      <c r="DC109" s="20">
        <v>3.1439864635467529</v>
      </c>
      <c r="DD109" s="20">
        <v>3.1386606693267822</v>
      </c>
      <c r="DE109" s="20">
        <v>3.1306195259094238</v>
      </c>
      <c r="DF109" s="20">
        <v>3.1252257823944092</v>
      </c>
      <c r="DG109" s="20">
        <v>3.1198079586029053</v>
      </c>
      <c r="DH109" s="20">
        <v>3.1116385459899902</v>
      </c>
      <c r="DI109" s="20">
        <v>3.1061661243438721</v>
      </c>
      <c r="DJ109" s="20">
        <v>3.0979213714599609</v>
      </c>
      <c r="DK109" s="20">
        <v>3.0924026966094971</v>
      </c>
      <c r="DL109" s="20">
        <v>3.0868673324584961</v>
      </c>
      <c r="DM109" s="20">
        <v>3.0785360336303711</v>
      </c>
      <c r="DN109" s="20">
        <v>3.0729644298553467</v>
      </c>
      <c r="DO109" s="20">
        <v>3.0645840167999268</v>
      </c>
      <c r="DP109" s="20">
        <v>3.0589828491210937</v>
      </c>
      <c r="DQ109" s="20">
        <v>3.0533714294433594</v>
      </c>
      <c r="DR109" s="20">
        <v>3.0449371337890625</v>
      </c>
      <c r="DS109" s="20">
        <v>3.0393037796020508</v>
      </c>
      <c r="DT109" s="20">
        <v>3.0308403968811035</v>
      </c>
      <c r="DU109" s="20">
        <v>3.0251901149749756</v>
      </c>
      <c r="DV109" s="20">
        <v>3.0195345878601074</v>
      </c>
      <c r="DW109" s="20">
        <v>3.011042594909668</v>
      </c>
      <c r="DX109" s="20">
        <v>3.0053761005401611</v>
      </c>
      <c r="DY109" s="20">
        <v>2.996870756149292</v>
      </c>
      <c r="DZ109" s="20">
        <v>2.9911975860595703</v>
      </c>
      <c r="EA109" s="20">
        <v>2.9855225086212158</v>
      </c>
      <c r="EB109" s="20">
        <v>2.9770083427429199</v>
      </c>
      <c r="EC109" s="20">
        <v>2.9713311195373535</v>
      </c>
      <c r="ED109" s="20">
        <v>2.9628157615661621</v>
      </c>
      <c r="EE109" s="20">
        <v>2.9571397304534912</v>
      </c>
      <c r="EF109" s="20">
        <v>2.9514646530151367</v>
      </c>
      <c r="EG109" s="20">
        <v>2.9429550170898437</v>
      </c>
      <c r="EH109" s="20">
        <v>2.9372844696044922</v>
      </c>
      <c r="EI109" s="20">
        <v>2.928783655166626</v>
      </c>
      <c r="EJ109" s="20">
        <v>2.9231200218200684</v>
      </c>
      <c r="EK109" s="20">
        <v>2.9174597263336182</v>
      </c>
      <c r="EL109" s="20">
        <v>2.9089760780334473</v>
      </c>
      <c r="EM109" s="20">
        <v>2.9033255577087402</v>
      </c>
      <c r="EN109" s="20">
        <v>2.8948578834533691</v>
      </c>
      <c r="EO109" s="20">
        <v>2.889218807220459</v>
      </c>
      <c r="EP109" s="20">
        <v>2.88358473777771</v>
      </c>
      <c r="EQ109" s="20">
        <v>2.8751435279846191</v>
      </c>
      <c r="ER109" s="20">
        <v>2.8695228099822998</v>
      </c>
      <c r="ES109" s="20">
        <v>2.8611030578613281</v>
      </c>
      <c r="ET109" s="20">
        <v>2.8554973602294922</v>
      </c>
      <c r="EU109" s="20">
        <v>2.8498983383178711</v>
      </c>
      <c r="EV109" s="20">
        <v>2.8415117263793945</v>
      </c>
      <c r="EW109" s="20">
        <v>2.8359291553497314</v>
      </c>
      <c r="EX109" s="20">
        <v>2.8275682926177979</v>
      </c>
      <c r="EY109" s="20">
        <v>2.8220033645629883</v>
      </c>
      <c r="EZ109" s="20">
        <v>2.8164455890655518</v>
      </c>
      <c r="FA109" s="20">
        <v>2.8081233501434326</v>
      </c>
      <c r="FB109" s="20">
        <v>2.8025846481323242</v>
      </c>
      <c r="FC109" s="20">
        <v>2.7942910194396973</v>
      </c>
      <c r="FD109" s="20">
        <v>2.7887718677520752</v>
      </c>
      <c r="FE109" s="20">
        <v>2.7832610607147217</v>
      </c>
      <c r="FF109" s="20">
        <v>2.7750096321105957</v>
      </c>
      <c r="FG109" s="20">
        <v>2.7695193290710449</v>
      </c>
      <c r="FH109" s="20">
        <v>2.7612993717193604</v>
      </c>
      <c r="FI109" s="20">
        <v>2.7558302879333496</v>
      </c>
      <c r="FJ109" s="20">
        <v>2.7503695487976074</v>
      </c>
      <c r="FK109" s="20">
        <v>2.7421951293945313</v>
      </c>
      <c r="FL109" s="20">
        <v>2.7367560863494873</v>
      </c>
      <c r="FM109" s="20">
        <v>2.7286148071289063</v>
      </c>
      <c r="FN109" s="20">
        <v>2.7231981754302979</v>
      </c>
      <c r="FO109" s="20">
        <v>2.7177906036376953</v>
      </c>
      <c r="FP109" s="20">
        <v>2.7096965312957764</v>
      </c>
      <c r="FQ109" s="20">
        <v>2.7043118476867676</v>
      </c>
      <c r="FR109" s="20">
        <v>2.6962521076202393</v>
      </c>
      <c r="FS109" s="20">
        <v>2.6908905506134033</v>
      </c>
      <c r="FT109" s="20">
        <v>2.6855382919311523</v>
      </c>
      <c r="FU109" s="20">
        <v>2.6775271892547607</v>
      </c>
      <c r="FV109" s="20">
        <v>2.6721985340118408</v>
      </c>
      <c r="FW109" s="20">
        <v>2.6642229557037354</v>
      </c>
      <c r="FX109" s="20">
        <v>2.6589176654815674</v>
      </c>
      <c r="FY109" s="20">
        <v>2.6536219120025635</v>
      </c>
      <c r="FZ109" s="20">
        <v>2.6456961631774902</v>
      </c>
      <c r="GA109" s="20">
        <v>2.6404242515563965</v>
      </c>
      <c r="GB109" s="20">
        <v>2.6325345039367676</v>
      </c>
      <c r="GC109" s="20">
        <v>2.6272869110107422</v>
      </c>
      <c r="GD109" s="20">
        <v>2.6220486164093018</v>
      </c>
      <c r="GE109" s="20">
        <v>2.6142094135284424</v>
      </c>
      <c r="GF109" s="20">
        <v>2.6089951992034912</v>
      </c>
      <c r="GG109" s="20">
        <v>2.6011922359466553</v>
      </c>
      <c r="GH109" s="20">
        <v>2.5960025787353516</v>
      </c>
      <c r="GI109" s="20">
        <v>2.5908224582672119</v>
      </c>
      <c r="GJ109" s="20">
        <v>2.5830705165863037</v>
      </c>
      <c r="GK109" s="20">
        <v>2.5779147148132324</v>
      </c>
      <c r="GL109" s="20">
        <v>2.5701992511749268</v>
      </c>
      <c r="GM109" s="20">
        <v>2.5650677680969238</v>
      </c>
      <c r="GN109" s="20">
        <v>2.559945821762085</v>
      </c>
      <c r="GO109" s="20">
        <v>2.5522816181182861</v>
      </c>
      <c r="GP109" s="20">
        <v>2.5471842288970947</v>
      </c>
      <c r="GQ109" s="20">
        <v>2.5395565032958984</v>
      </c>
      <c r="GR109" s="20">
        <v>2.5344836711883545</v>
      </c>
      <c r="GS109" s="20">
        <v>2.5294201374053955</v>
      </c>
      <c r="GT109" s="20">
        <v>2.521843433380127</v>
      </c>
      <c r="GU109" s="20">
        <v>2.5176854133605957</v>
      </c>
    </row>
    <row r="110" spans="1:203" x14ac:dyDescent="0.25">
      <c r="A110" s="9" t="s">
        <v>119</v>
      </c>
      <c r="B110" s="23">
        <v>89</v>
      </c>
      <c r="C110" s="23">
        <v>5</v>
      </c>
      <c r="D110" s="20">
        <v>0</v>
      </c>
      <c r="E110" s="20">
        <v>7.4099784251302481E-4</v>
      </c>
      <c r="F110" s="20">
        <v>6.8767745979130268E-3</v>
      </c>
      <c r="G110" s="20">
        <v>2.2829202935099602E-2</v>
      </c>
      <c r="H110" s="20">
        <v>5.1596309989690781E-2</v>
      </c>
      <c r="I110" s="20">
        <v>0.10822512954473495</v>
      </c>
      <c r="J110" s="20">
        <v>0.15315021574497223</v>
      </c>
      <c r="K110" s="20">
        <v>0.20395471155643463</v>
      </c>
      <c r="L110" s="20">
        <v>0.28861629962921143</v>
      </c>
      <c r="M110" s="20">
        <v>0.34611985087394714</v>
      </c>
      <c r="N110" s="20">
        <v>0.43466988205909729</v>
      </c>
      <c r="O110" s="20">
        <v>0.49899566173553467</v>
      </c>
      <c r="P110" s="20">
        <v>0.57607704401016235</v>
      </c>
      <c r="Q110" s="20">
        <v>0.65007108449935913</v>
      </c>
      <c r="R110" s="20">
        <v>0.7453838586807251</v>
      </c>
      <c r="S110" s="20">
        <v>0.80726641416549683</v>
      </c>
      <c r="T110" s="20">
        <v>0.89683324098587036</v>
      </c>
      <c r="U110" s="20">
        <v>0.95404911041259766</v>
      </c>
      <c r="V110" s="20">
        <v>1.0090830326080322</v>
      </c>
      <c r="W110" s="20">
        <v>1.0873194932937622</v>
      </c>
      <c r="X110" s="20">
        <v>1.1365126371383667</v>
      </c>
      <c r="Y110" s="20">
        <v>1.2041101455688477</v>
      </c>
      <c r="Z110" s="20">
        <v>1.2439607381820679</v>
      </c>
      <c r="AA110" s="20">
        <v>1.3043619394302368</v>
      </c>
      <c r="AB110" s="20">
        <v>1.3389496803283691</v>
      </c>
      <c r="AC110" s="20">
        <v>1.3907351493835449</v>
      </c>
      <c r="AD110" s="20">
        <v>1.4213860034942627</v>
      </c>
      <c r="AE110" s="20">
        <v>1.4646151065826416</v>
      </c>
      <c r="AF110" s="20">
        <v>1.491708517074585</v>
      </c>
      <c r="AG110" s="20">
        <v>1.5274776220321655</v>
      </c>
      <c r="AH110" s="20">
        <v>1.5508582592010498</v>
      </c>
      <c r="AI110" s="20">
        <v>1.5804345607757568</v>
      </c>
      <c r="AJ110" s="20">
        <v>1.6000206470489502</v>
      </c>
      <c r="AK110" s="20">
        <v>1.6260961294174194</v>
      </c>
      <c r="AL110" s="20">
        <v>1.6411925554275513</v>
      </c>
      <c r="AM110" s="20">
        <v>1.6632404327392578</v>
      </c>
      <c r="AN110" s="20">
        <v>1.6764968633651733</v>
      </c>
      <c r="AO110" s="20">
        <v>1.6886842250823975</v>
      </c>
      <c r="AP110" s="20">
        <v>1.7026662826538086</v>
      </c>
      <c r="AQ110" s="20">
        <v>1.7173671722412109</v>
      </c>
      <c r="AR110" s="20">
        <v>1.7261234521865845</v>
      </c>
      <c r="AS110" s="20">
        <v>1.7378334999084473</v>
      </c>
      <c r="AT110" s="20">
        <v>1.7447677850723267</v>
      </c>
      <c r="AU110" s="20">
        <v>1.7510619163513184</v>
      </c>
      <c r="AV110" s="20">
        <v>1.7594025135040283</v>
      </c>
      <c r="AW110" s="20">
        <v>1.7642909288406372</v>
      </c>
      <c r="AX110" s="20">
        <v>1.7707133293151855</v>
      </c>
      <c r="AY110" s="20">
        <v>1.7744401693344116</v>
      </c>
      <c r="AZ110" s="20">
        <v>1.7777613401412964</v>
      </c>
      <c r="BA110" s="20">
        <v>1.7820484638214111</v>
      </c>
      <c r="BB110" s="20">
        <v>1.784483790397644</v>
      </c>
      <c r="BC110" s="20">
        <v>1.7875651121139526</v>
      </c>
      <c r="BD110" s="20">
        <v>1.789271354675293</v>
      </c>
      <c r="BE110" s="20">
        <v>1.7907236814498901</v>
      </c>
      <c r="BF110" s="20">
        <v>1.7924671173095703</v>
      </c>
      <c r="BG110" s="20">
        <v>1.793364405632019</v>
      </c>
      <c r="BH110" s="20">
        <v>1.7943518161773682</v>
      </c>
      <c r="BI110" s="20">
        <v>1.7947916984558105</v>
      </c>
      <c r="BJ110" s="20">
        <v>1.7950713634490967</v>
      </c>
      <c r="BK110" s="20">
        <v>1.79521644115448</v>
      </c>
      <c r="BL110" s="20">
        <v>1.7951453924179077</v>
      </c>
      <c r="BM110" s="20">
        <v>1.7948107719421387</v>
      </c>
      <c r="BN110" s="20">
        <v>1.7944480180740356</v>
      </c>
      <c r="BO110" s="20">
        <v>1.7939827442169189</v>
      </c>
      <c r="BP110" s="20">
        <v>1.7931077480316162</v>
      </c>
      <c r="BQ110" s="20">
        <v>1.7924156188964844</v>
      </c>
      <c r="BR110" s="20">
        <v>1.7912288904190063</v>
      </c>
      <c r="BS110" s="20">
        <v>1.7903463840484619</v>
      </c>
      <c r="BT110" s="20">
        <v>1.7893961668014526</v>
      </c>
      <c r="BU110" s="20">
        <v>1.787853479385376</v>
      </c>
      <c r="BV110" s="20">
        <v>1.7867525815963745</v>
      </c>
      <c r="BW110" s="20">
        <v>1.7850016355514526</v>
      </c>
      <c r="BX110" s="20">
        <v>1.7837724685668945</v>
      </c>
      <c r="BY110" s="20">
        <v>1.7824976444244385</v>
      </c>
      <c r="BZ110" s="20">
        <v>1.7805051803588867</v>
      </c>
      <c r="CA110" s="20">
        <v>1.7791272401809692</v>
      </c>
      <c r="CB110" s="20">
        <v>1.776991605758667</v>
      </c>
      <c r="CC110" s="20">
        <v>1.7755252122879028</v>
      </c>
      <c r="CD110" s="20">
        <v>1.7740267515182495</v>
      </c>
      <c r="CE110" s="20">
        <v>1.7717233896255493</v>
      </c>
      <c r="CF110" s="20">
        <v>1.7701529264450073</v>
      </c>
      <c r="CG110" s="20">
        <v>1.7677489519119263</v>
      </c>
      <c r="CH110" s="20">
        <v>1.7661161422729492</v>
      </c>
      <c r="CI110" s="20">
        <v>1.7644606828689575</v>
      </c>
      <c r="CJ110" s="20">
        <v>1.7619378566741943</v>
      </c>
      <c r="CK110" s="20">
        <v>1.7602312564849854</v>
      </c>
      <c r="CL110" s="20">
        <v>1.7576367855072021</v>
      </c>
      <c r="CM110" s="20">
        <v>1.7558857202529907</v>
      </c>
      <c r="CN110" s="20">
        <v>1.7541183233261108</v>
      </c>
      <c r="CO110" s="20">
        <v>1.7514392137527466</v>
      </c>
      <c r="CP110" s="20">
        <v>1.7496353387832642</v>
      </c>
      <c r="CQ110" s="20">
        <v>1.7469050884246826</v>
      </c>
      <c r="CR110" s="20">
        <v>1.7450693845748901</v>
      </c>
      <c r="CS110" s="20">
        <v>1.7432222366333008</v>
      </c>
      <c r="CT110" s="20">
        <v>1.7404314279556274</v>
      </c>
      <c r="CU110" s="20">
        <v>1.738558292388916</v>
      </c>
      <c r="CV110" s="20">
        <v>1.7357311248779297</v>
      </c>
      <c r="CW110" s="20">
        <v>1.7338355779647827</v>
      </c>
      <c r="CX110" s="20">
        <v>1.7319318056106567</v>
      </c>
      <c r="CY110" s="20">
        <v>1.7290619611740112</v>
      </c>
      <c r="CZ110" s="20">
        <v>1.7242448329925537</v>
      </c>
      <c r="DA110" s="20">
        <v>1.7223072052001953</v>
      </c>
      <c r="DB110" s="20">
        <v>1.720363974571228</v>
      </c>
      <c r="DC110" s="20">
        <v>1.7174395322799683</v>
      </c>
      <c r="DD110" s="20">
        <v>1.7154839038848877</v>
      </c>
      <c r="DE110" s="20">
        <v>1.7125422954559326</v>
      </c>
      <c r="DF110" s="20">
        <v>1.7105762958526611</v>
      </c>
      <c r="DG110" s="20">
        <v>1.708606481552124</v>
      </c>
      <c r="DH110" s="20">
        <v>1.7056455612182617</v>
      </c>
      <c r="DI110" s="20">
        <v>1.7036678791046143</v>
      </c>
      <c r="DJ110" s="20">
        <v>1.7006961107254028</v>
      </c>
      <c r="DK110" s="20">
        <v>1.6987117528915405</v>
      </c>
      <c r="DL110" s="20">
        <v>1.6967253684997559</v>
      </c>
      <c r="DM110" s="20">
        <v>1.6937419176101685</v>
      </c>
      <c r="DN110" s="20">
        <v>1.6917506456375122</v>
      </c>
      <c r="DO110" s="20">
        <v>1.6887609958648682</v>
      </c>
      <c r="DP110" s="20">
        <v>1.6867662668228149</v>
      </c>
      <c r="DQ110" s="20">
        <v>1.6847704648971558</v>
      </c>
      <c r="DR110" s="20">
        <v>1.6817749738693237</v>
      </c>
      <c r="DS110" s="20">
        <v>1.6797769069671631</v>
      </c>
      <c r="DT110" s="20">
        <v>1.6767789125442505</v>
      </c>
      <c r="DU110" s="20">
        <v>1.6747795343399048</v>
      </c>
      <c r="DV110" s="20">
        <v>1.6727800369262695</v>
      </c>
      <c r="DW110" s="20">
        <v>1.6697804927825928</v>
      </c>
      <c r="DX110" s="20">
        <v>1.6677806377410889</v>
      </c>
      <c r="DY110" s="20">
        <v>1.6647812128067017</v>
      </c>
      <c r="DZ110" s="20">
        <v>1.6627820730209351</v>
      </c>
      <c r="EA110" s="20">
        <v>1.660783052444458</v>
      </c>
      <c r="EB110" s="20">
        <v>1.6577855348587036</v>
      </c>
      <c r="EC110" s="20">
        <v>1.6557878255844116</v>
      </c>
      <c r="ED110" s="20">
        <v>1.6527925729751587</v>
      </c>
      <c r="EE110" s="20">
        <v>1.65079665184021</v>
      </c>
      <c r="EF110" s="20">
        <v>1.6488015651702881</v>
      </c>
      <c r="EG110" s="20">
        <v>1.6458107233047485</v>
      </c>
      <c r="EH110" s="20">
        <v>1.6438180208206177</v>
      </c>
      <c r="EI110" s="20">
        <v>1.6408309936523437</v>
      </c>
      <c r="EJ110" s="20">
        <v>1.6388411521911621</v>
      </c>
      <c r="EK110" s="20">
        <v>1.636852502822876</v>
      </c>
      <c r="EL110" s="20">
        <v>1.6338717937469482</v>
      </c>
      <c r="EM110" s="20">
        <v>1.63188636302948</v>
      </c>
      <c r="EN110" s="20">
        <v>1.6289107799530029</v>
      </c>
      <c r="EO110" s="20">
        <v>1.6269288063049316</v>
      </c>
      <c r="EP110" s="20">
        <v>1.6249483823776245</v>
      </c>
      <c r="EQ110" s="20">
        <v>1.6219805479049683</v>
      </c>
      <c r="ER110" s="20">
        <v>1.6200040578842163</v>
      </c>
      <c r="ES110" s="20">
        <v>1.6170421838760376</v>
      </c>
      <c r="ET110" s="20">
        <v>1.6150697469711304</v>
      </c>
      <c r="EU110" s="20">
        <v>1.6130989789962769</v>
      </c>
      <c r="EV110" s="20">
        <v>1.6101460456848145</v>
      </c>
      <c r="EW110" s="20">
        <v>1.6081796884536743</v>
      </c>
      <c r="EX110" s="20">
        <v>1.6052334308624268</v>
      </c>
      <c r="EY110" s="20">
        <v>1.6032716035842896</v>
      </c>
      <c r="EZ110" s="20">
        <v>1.6013114452362061</v>
      </c>
      <c r="FA110" s="20">
        <v>1.5983749628067017</v>
      </c>
      <c r="FB110" s="20">
        <v>1.5964196920394897</v>
      </c>
      <c r="FC110" s="20">
        <v>1.5934903621673584</v>
      </c>
      <c r="FD110" s="20">
        <v>1.5915398597717285</v>
      </c>
      <c r="FE110" s="20">
        <v>1.589591383934021</v>
      </c>
      <c r="FF110" s="20">
        <v>1.5866724252700806</v>
      </c>
      <c r="FG110" s="20">
        <v>1.5847288370132446</v>
      </c>
      <c r="FH110" s="20">
        <v>1.5818173885345459</v>
      </c>
      <c r="FI110" s="20">
        <v>1.5798789262771606</v>
      </c>
      <c r="FJ110" s="20">
        <v>1.5779426097869873</v>
      </c>
      <c r="FK110" s="20">
        <v>1.5750418901443481</v>
      </c>
      <c r="FL110" s="20">
        <v>1.5731106996536255</v>
      </c>
      <c r="FM110" s="20">
        <v>1.5702178478240967</v>
      </c>
      <c r="FN110" s="20">
        <v>1.5682919025421143</v>
      </c>
      <c r="FO110" s="20">
        <v>1.5663679838180542</v>
      </c>
      <c r="FP110" s="20">
        <v>1.5634863376617432</v>
      </c>
      <c r="FQ110" s="20">
        <v>1.5615677833557129</v>
      </c>
      <c r="FR110" s="20">
        <v>1.5586940050125122</v>
      </c>
      <c r="FS110" s="20">
        <v>1.5567810535430908</v>
      </c>
      <c r="FT110" s="20">
        <v>1.5548698902130127</v>
      </c>
      <c r="FU110" s="20">
        <v>1.5520076751708984</v>
      </c>
      <c r="FV110" s="20">
        <v>1.5501019954681396</v>
      </c>
      <c r="FW110" s="20">
        <v>1.5472477674484253</v>
      </c>
      <c r="FX110" s="20">
        <v>1.5453475713729858</v>
      </c>
      <c r="FY110" s="20">
        <v>1.5434497594833374</v>
      </c>
      <c r="FZ110" s="20">
        <v>1.5406069755554199</v>
      </c>
      <c r="GA110" s="20">
        <v>1.5387145280838013</v>
      </c>
      <c r="GB110" s="20">
        <v>1.5358800888061523</v>
      </c>
      <c r="GC110" s="20">
        <v>1.5339930057525635</v>
      </c>
      <c r="GD110" s="20">
        <v>1.5321084260940552</v>
      </c>
      <c r="GE110" s="20">
        <v>1.5292854309082031</v>
      </c>
      <c r="GF110" s="20">
        <v>1.5274062156677246</v>
      </c>
      <c r="GG110" s="20">
        <v>1.5245915651321411</v>
      </c>
      <c r="GH110" s="20">
        <v>1.5227179527282715</v>
      </c>
      <c r="GI110" s="20">
        <v>1.5208464860916138</v>
      </c>
      <c r="GJ110" s="20">
        <v>1.5180433988571167</v>
      </c>
      <c r="GK110" s="20">
        <v>1.5161775350570679</v>
      </c>
      <c r="GL110" s="20">
        <v>1.5133829116821289</v>
      </c>
      <c r="GM110" s="20">
        <v>1.5115225315093994</v>
      </c>
      <c r="GN110" s="20">
        <v>1.5096644163131714</v>
      </c>
      <c r="GO110" s="20">
        <v>1.5068814754486084</v>
      </c>
      <c r="GP110" s="20">
        <v>1.5050288438796997</v>
      </c>
      <c r="GQ110" s="20">
        <v>1.5022541284561157</v>
      </c>
      <c r="GR110" s="20">
        <v>1.5004070997238159</v>
      </c>
      <c r="GS110" s="20">
        <v>1.4985624551773071</v>
      </c>
      <c r="GT110" s="20">
        <v>1.4957993030548096</v>
      </c>
      <c r="GU110" s="20">
        <v>1.4943872690200806</v>
      </c>
    </row>
    <row r="111" spans="1:203" x14ac:dyDescent="0.25">
      <c r="A111" s="9" t="s">
        <v>119</v>
      </c>
      <c r="B111" s="23">
        <v>7</v>
      </c>
      <c r="C111" s="23">
        <v>5</v>
      </c>
      <c r="D111" s="20">
        <v>0</v>
      </c>
      <c r="E111" s="20">
        <v>6.6463527036830783E-4</v>
      </c>
      <c r="F111" s="20">
        <v>6.4127338118851185E-3</v>
      </c>
      <c r="G111" s="20">
        <v>2.8848111629486084E-2</v>
      </c>
      <c r="H111" s="20">
        <v>5.2884094417095184E-2</v>
      </c>
      <c r="I111" s="20">
        <v>0.11417149752378464</v>
      </c>
      <c r="J111" s="20">
        <v>0.16673465073108673</v>
      </c>
      <c r="K111" s="20">
        <v>0.26285278797149658</v>
      </c>
      <c r="L111" s="20">
        <v>0.33706492185592651</v>
      </c>
      <c r="M111" s="20">
        <v>0.41816258430480957</v>
      </c>
      <c r="N111" s="20">
        <v>0.55037617683410645</v>
      </c>
      <c r="O111" s="20">
        <v>0.64404207468032837</v>
      </c>
      <c r="P111" s="20">
        <v>0.78509294986724854</v>
      </c>
      <c r="Q111" s="20">
        <v>0.87231844663619995</v>
      </c>
      <c r="R111" s="20">
        <v>1.022607684135437</v>
      </c>
      <c r="S111" s="20">
        <v>1.1113452911376953</v>
      </c>
      <c r="T111" s="20">
        <v>1.2592142820358276</v>
      </c>
      <c r="U111" s="20">
        <v>1.3499619960784912</v>
      </c>
      <c r="V111" s="20">
        <v>1.4881945848464966</v>
      </c>
      <c r="W111" s="20">
        <v>1.6201168298721313</v>
      </c>
      <c r="X111" s="20">
        <v>1.7060248851776123</v>
      </c>
      <c r="Y111" s="20">
        <v>1.8342478275299072</v>
      </c>
      <c r="Z111" s="20">
        <v>1.9089318513870239</v>
      </c>
      <c r="AA111" s="20">
        <v>2.0298905372619629</v>
      </c>
      <c r="AB111" s="20">
        <v>2.0977044105529785</v>
      </c>
      <c r="AC111" s="20">
        <v>2.2058727741241455</v>
      </c>
      <c r="AD111" s="20">
        <v>2.2985401153564453</v>
      </c>
      <c r="AE111" s="20">
        <v>2.3625342845916748</v>
      </c>
      <c r="AF111" s="20">
        <v>2.447620153427124</v>
      </c>
      <c r="AG111" s="20">
        <v>2.5016114711761475</v>
      </c>
      <c r="AH111" s="20">
        <v>2.5793719291687012</v>
      </c>
      <c r="AI111" s="20">
        <v>2.6237359046936035</v>
      </c>
      <c r="AJ111" s="20">
        <v>2.693415641784668</v>
      </c>
      <c r="AK111" s="20">
        <v>2.7512142658233643</v>
      </c>
      <c r="AL111" s="20">
        <v>2.7913165092468262</v>
      </c>
      <c r="AM111" s="20">
        <v>2.8410463333129883</v>
      </c>
      <c r="AN111" s="20">
        <v>2.8749284744262695</v>
      </c>
      <c r="AO111" s="20">
        <v>2.9189081192016602</v>
      </c>
      <c r="AP111" s="20">
        <v>2.9465551376342773</v>
      </c>
      <c r="AQ111" s="20">
        <v>2.9854612350463867</v>
      </c>
      <c r="AR111" s="20">
        <v>3.0074863433837891</v>
      </c>
      <c r="AS111" s="20">
        <v>3.0413799285888672</v>
      </c>
      <c r="AT111" s="20">
        <v>3.0691227912902832</v>
      </c>
      <c r="AU111" s="20">
        <v>3.0880815982818604</v>
      </c>
      <c r="AV111" s="20">
        <v>3.1122872829437256</v>
      </c>
      <c r="AW111" s="20">
        <v>3.1268301010131836</v>
      </c>
      <c r="AX111" s="20">
        <v>3.1472995281219482</v>
      </c>
      <c r="AY111" s="20">
        <v>3.1604399681091309</v>
      </c>
      <c r="AZ111" s="20">
        <v>3.1766796112060547</v>
      </c>
      <c r="BA111" s="20">
        <v>3.1875088214874268</v>
      </c>
      <c r="BB111" s="20">
        <v>3.2002832889556885</v>
      </c>
      <c r="BC111" s="20">
        <v>3.2091732025146484</v>
      </c>
      <c r="BD111" s="20">
        <v>3.2211031913757324</v>
      </c>
      <c r="BE111" s="20">
        <v>3.2298328876495361</v>
      </c>
      <c r="BF111" s="20">
        <v>3.2361197471618652</v>
      </c>
      <c r="BG111" s="20">
        <v>3.2428426742553711</v>
      </c>
      <c r="BH111" s="20">
        <v>3.2501881122589111</v>
      </c>
      <c r="BI111" s="20">
        <v>3.2544505596160889</v>
      </c>
      <c r="BJ111" s="20">
        <v>3.2582409381866455</v>
      </c>
      <c r="BK111" s="20">
        <v>3.2631025314331055</v>
      </c>
      <c r="BL111" s="20">
        <v>3.2658329010009766</v>
      </c>
      <c r="BM111" s="20">
        <v>3.2692208290100098</v>
      </c>
      <c r="BN111" s="20">
        <v>3.2710399627685547</v>
      </c>
      <c r="BO111" s="20">
        <v>3.272531270980835</v>
      </c>
      <c r="BP111" s="20">
        <v>3.2741937637329102</v>
      </c>
      <c r="BQ111" s="20">
        <v>3.2749440670013428</v>
      </c>
      <c r="BR111" s="20">
        <v>3.2755722999572754</v>
      </c>
      <c r="BS111" s="20">
        <v>3.2756807804107666</v>
      </c>
      <c r="BT111" s="20">
        <v>3.2755568027496338</v>
      </c>
      <c r="BU111" s="20">
        <v>3.2749617099761963</v>
      </c>
      <c r="BV111" s="20">
        <v>3.2743091583251953</v>
      </c>
      <c r="BW111" s="20">
        <v>3.2729735374450684</v>
      </c>
      <c r="BX111" s="20">
        <v>3.2718594074249268</v>
      </c>
      <c r="BY111" s="20">
        <v>3.2705769538879395</v>
      </c>
      <c r="BZ111" s="20">
        <v>3.2683565616607666</v>
      </c>
      <c r="CA111" s="20">
        <v>3.2666900157928467</v>
      </c>
      <c r="CB111" s="20">
        <v>3.2639296054840088</v>
      </c>
      <c r="CC111" s="20">
        <v>3.261925220489502</v>
      </c>
      <c r="CD111" s="20">
        <v>3.2597970962524414</v>
      </c>
      <c r="CE111" s="20">
        <v>3.2563862800598145</v>
      </c>
      <c r="CF111" s="20">
        <v>3.2539746761322021</v>
      </c>
      <c r="CG111" s="20">
        <v>3.250164270401001</v>
      </c>
      <c r="CH111" s="20">
        <v>3.2475020885467529</v>
      </c>
      <c r="CI111" s="20">
        <v>3.2447478771209717</v>
      </c>
      <c r="CJ111" s="20">
        <v>3.2404537200927734</v>
      </c>
      <c r="CK111" s="20">
        <v>3.2374882698059082</v>
      </c>
      <c r="CL111" s="20">
        <v>3.2328956127166748</v>
      </c>
      <c r="CM111" s="20">
        <v>3.2297427654266357</v>
      </c>
      <c r="CN111" s="20">
        <v>3.2265210151672363</v>
      </c>
      <c r="CO111" s="20">
        <v>3.2215664386749268</v>
      </c>
      <c r="CP111" s="20">
        <v>3.2181863784790039</v>
      </c>
      <c r="CQ111" s="20">
        <v>3.2130076885223389</v>
      </c>
      <c r="CR111" s="20">
        <v>3.2094869613647461</v>
      </c>
      <c r="CS111" s="20">
        <v>3.2059147357940674</v>
      </c>
      <c r="CT111" s="20">
        <v>3.2004649639129639</v>
      </c>
      <c r="CU111" s="20">
        <v>3.1967737674713135</v>
      </c>
      <c r="CV111" s="20">
        <v>3.1911563873291016</v>
      </c>
      <c r="CW111" s="20">
        <v>3.1873602867126465</v>
      </c>
      <c r="CX111" s="20">
        <v>3.183525562286377</v>
      </c>
      <c r="CY111" s="20">
        <v>3.1777050495147705</v>
      </c>
      <c r="CZ111" s="20">
        <v>3.1678366661071777</v>
      </c>
      <c r="DA111" s="20">
        <v>3.1638352870941162</v>
      </c>
      <c r="DB111" s="20">
        <v>3.1598052978515625</v>
      </c>
      <c r="DC111" s="20">
        <v>3.1537096500396729</v>
      </c>
      <c r="DD111" s="20">
        <v>3.1496143341064453</v>
      </c>
      <c r="DE111" s="20">
        <v>3.1434271335601807</v>
      </c>
      <c r="DF111" s="20">
        <v>3.1392743587493896</v>
      </c>
      <c r="DG111" s="20">
        <v>3.1351010799407959</v>
      </c>
      <c r="DH111" s="20">
        <v>3.1288042068481445</v>
      </c>
      <c r="DI111" s="20">
        <v>3.1245832443237305</v>
      </c>
      <c r="DJ111" s="20">
        <v>3.118220329284668</v>
      </c>
      <c r="DK111" s="20">
        <v>3.1139583587646484</v>
      </c>
      <c r="DL111" s="20">
        <v>3.1096813678741455</v>
      </c>
      <c r="DM111" s="20">
        <v>3.1032404899597168</v>
      </c>
      <c r="DN111" s="20">
        <v>3.0989301204681396</v>
      </c>
      <c r="DO111" s="20">
        <v>3.0924427509307861</v>
      </c>
      <c r="DP111" s="20">
        <v>3.0881040096282959</v>
      </c>
      <c r="DQ111" s="20">
        <v>3.0837550163269043</v>
      </c>
      <c r="DR111" s="20">
        <v>3.077214241027832</v>
      </c>
      <c r="DS111" s="20">
        <v>3.072843074798584</v>
      </c>
      <c r="DT111" s="20">
        <v>3.0662713050842285</v>
      </c>
      <c r="DU111" s="20">
        <v>3.0618813037872314</v>
      </c>
      <c r="DV111" s="20">
        <v>3.0574848651885986</v>
      </c>
      <c r="DW111" s="20">
        <v>3.0508790016174316</v>
      </c>
      <c r="DX111" s="20">
        <v>3.0464684963226318</v>
      </c>
      <c r="DY111" s="20">
        <v>3.039844274520874</v>
      </c>
      <c r="DZ111" s="20">
        <v>3.0354228019714355</v>
      </c>
      <c r="EA111" s="20">
        <v>3.0309977531433105</v>
      </c>
      <c r="EB111" s="20">
        <v>3.0243544578552246</v>
      </c>
      <c r="EC111" s="20">
        <v>3.0199220180511475</v>
      </c>
      <c r="ED111" s="20">
        <v>3.0132691860198975</v>
      </c>
      <c r="EE111" s="20">
        <v>3.0088319778442383</v>
      </c>
      <c r="EF111" s="20">
        <v>3.0043933391571045</v>
      </c>
      <c r="EG111" s="20">
        <v>2.9977333545684814</v>
      </c>
      <c r="EH111" s="20">
        <v>2.9932925701141357</v>
      </c>
      <c r="EI111" s="20">
        <v>2.9866311550140381</v>
      </c>
      <c r="EJ111" s="20">
        <v>2.9821901321411133</v>
      </c>
      <c r="EK111" s="20">
        <v>2.9777493476867676</v>
      </c>
      <c r="EL111" s="20">
        <v>2.9710896015167236</v>
      </c>
      <c r="EM111" s="20">
        <v>2.9666509628295898</v>
      </c>
      <c r="EN111" s="20">
        <v>2.9599952697753906</v>
      </c>
      <c r="EO111" s="20">
        <v>2.9555602073669434</v>
      </c>
      <c r="EP111" s="20">
        <v>2.9511265754699707</v>
      </c>
      <c r="EQ111" s="20">
        <v>2.9444799423217773</v>
      </c>
      <c r="ER111" s="20">
        <v>2.940051794052124</v>
      </c>
      <c r="ES111" s="20">
        <v>2.9334137439727783</v>
      </c>
      <c r="ET111" s="20">
        <v>2.9289915561676025</v>
      </c>
      <c r="EU111" s="20">
        <v>2.924572229385376</v>
      </c>
      <c r="EV111" s="20">
        <v>2.9179489612579346</v>
      </c>
      <c r="EW111" s="20">
        <v>2.9135372638702393</v>
      </c>
      <c r="EX111" s="20">
        <v>2.9069259166717529</v>
      </c>
      <c r="EY111" s="20">
        <v>2.9025228023529053</v>
      </c>
      <c r="EZ111" s="20">
        <v>2.8981232643127441</v>
      </c>
      <c r="FA111" s="20">
        <v>2.8915309906005859</v>
      </c>
      <c r="FB111" s="20">
        <v>2.887141227722168</v>
      </c>
      <c r="FC111" s="20">
        <v>2.8805637359619141</v>
      </c>
      <c r="FD111" s="20">
        <v>2.8761839866638184</v>
      </c>
      <c r="FE111" s="20">
        <v>2.8718082904815674</v>
      </c>
      <c r="FF111" s="20">
        <v>2.865253210067749</v>
      </c>
      <c r="FG111" s="20">
        <v>2.8608887195587158</v>
      </c>
      <c r="FH111" s="20">
        <v>2.8543505668640137</v>
      </c>
      <c r="FI111" s="20">
        <v>2.8499975204467773</v>
      </c>
      <c r="FJ111" s="20">
        <v>2.845649242401123</v>
      </c>
      <c r="FK111" s="20">
        <v>2.8391358852386475</v>
      </c>
      <c r="FL111" s="20">
        <v>2.8347997665405273</v>
      </c>
      <c r="FM111" s="20">
        <v>2.8283050060272217</v>
      </c>
      <c r="FN111" s="20">
        <v>2.8239815235137939</v>
      </c>
      <c r="FO111" s="20">
        <v>2.8196628093719482</v>
      </c>
      <c r="FP111" s="20">
        <v>2.8131952285766602</v>
      </c>
      <c r="FQ111" s="20">
        <v>2.808889627456665</v>
      </c>
      <c r="FR111" s="20">
        <v>2.8024413585662842</v>
      </c>
      <c r="FS111" s="20">
        <v>2.7981491088867187</v>
      </c>
      <c r="FT111" s="20">
        <v>2.7938625812530518</v>
      </c>
      <c r="FU111" s="20">
        <v>2.787442684173584</v>
      </c>
      <c r="FV111" s="20">
        <v>2.7831695079803467</v>
      </c>
      <c r="FW111" s="20">
        <v>2.7767701148986816</v>
      </c>
      <c r="FX111" s="20">
        <v>2.7725110054016113</v>
      </c>
      <c r="FY111" s="20">
        <v>2.7682573795318604</v>
      </c>
      <c r="FZ111" s="20">
        <v>2.7618875503540039</v>
      </c>
      <c r="GA111" s="20">
        <v>2.7576479911804199</v>
      </c>
      <c r="GB111" s="20">
        <v>2.7512996196746826</v>
      </c>
      <c r="GC111" s="20">
        <v>2.7470743656158447</v>
      </c>
      <c r="GD111" s="20">
        <v>2.7428548336029053</v>
      </c>
      <c r="GE111" s="20">
        <v>2.7365365028381348</v>
      </c>
      <c r="GF111" s="20">
        <v>2.7323315143585205</v>
      </c>
      <c r="GG111" s="20">
        <v>2.7260351181030273</v>
      </c>
      <c r="GH111" s="20">
        <v>2.7218446731567383</v>
      </c>
      <c r="GI111" s="20">
        <v>2.7176601886749268</v>
      </c>
      <c r="GJ111" s="20">
        <v>2.7113945484161377</v>
      </c>
      <c r="GK111" s="20">
        <v>2.7072248458862305</v>
      </c>
      <c r="GL111" s="20">
        <v>2.7009811401367187</v>
      </c>
      <c r="GM111" s="20">
        <v>2.6968262195587158</v>
      </c>
      <c r="GN111" s="20">
        <v>2.6926770210266113</v>
      </c>
      <c r="GO111" s="20">
        <v>2.686464786529541</v>
      </c>
      <c r="GP111" s="20">
        <v>2.6823306083679199</v>
      </c>
      <c r="GQ111" s="20">
        <v>2.6761405467987061</v>
      </c>
      <c r="GR111" s="20">
        <v>2.6720213890075684</v>
      </c>
      <c r="GS111" s="20">
        <v>2.6679079532623291</v>
      </c>
      <c r="GT111" s="20">
        <v>2.6617493629455566</v>
      </c>
      <c r="GU111" s="20">
        <v>2.6584982872009277</v>
      </c>
    </row>
    <row r="112" spans="1:203" x14ac:dyDescent="0.25">
      <c r="A112" s="9" t="s">
        <v>119</v>
      </c>
      <c r="B112" s="23">
        <v>41</v>
      </c>
      <c r="C112" s="23">
        <v>6</v>
      </c>
      <c r="D112" s="20">
        <v>0</v>
      </c>
      <c r="E112" s="20">
        <v>5.5198604241013527E-4</v>
      </c>
      <c r="F112" s="20">
        <v>5.684759933501482E-3</v>
      </c>
      <c r="G112" s="20">
        <v>1.9337324425578117E-2</v>
      </c>
      <c r="H112" s="20">
        <v>4.4468395411968231E-2</v>
      </c>
      <c r="I112" s="20">
        <v>7.9879984259605408E-2</v>
      </c>
      <c r="J112" s="20">
        <v>0.1370646208524704</v>
      </c>
      <c r="K112" s="20">
        <v>0.18154960870742798</v>
      </c>
      <c r="L112" s="20">
        <v>0.22970174252986908</v>
      </c>
      <c r="M112" s="20">
        <v>0.30004817247390747</v>
      </c>
      <c r="N112" s="20">
        <v>0.37870985269546509</v>
      </c>
      <c r="O112" s="20">
        <v>0.42601692676544189</v>
      </c>
      <c r="P112" s="20">
        <v>0.48887649178504944</v>
      </c>
      <c r="Q112" s="20">
        <v>0.55496054887771606</v>
      </c>
      <c r="R112" s="20">
        <v>0.60348290205001831</v>
      </c>
      <c r="S112" s="20">
        <v>0.67292094230651855</v>
      </c>
      <c r="T112" s="20">
        <v>0.71685415506362915</v>
      </c>
      <c r="U112" s="20">
        <v>0.75887143611907959</v>
      </c>
      <c r="V112" s="20">
        <v>0.81835216283798218</v>
      </c>
      <c r="W112" s="20">
        <v>0.85571211576461792</v>
      </c>
      <c r="X112" s="20">
        <v>0.90847200155258179</v>
      </c>
      <c r="Y112" s="20">
        <v>0.94156467914581299</v>
      </c>
      <c r="Z112" s="20">
        <v>0.97308081388473511</v>
      </c>
      <c r="AA112" s="20">
        <v>1.0175629854202271</v>
      </c>
      <c r="AB112" s="20">
        <v>1.0454624891281128</v>
      </c>
      <c r="AC112" s="20">
        <v>1.0848519802093506</v>
      </c>
      <c r="AD112" s="20">
        <v>1.1095672845840454</v>
      </c>
      <c r="AE112" s="20">
        <v>1.1331183910369873</v>
      </c>
      <c r="AF112" s="20">
        <v>1.1663883924484253</v>
      </c>
      <c r="AG112" s="20">
        <v>1.1872754096984863</v>
      </c>
      <c r="AH112" s="20">
        <v>1.2167916297912598</v>
      </c>
      <c r="AI112" s="20">
        <v>1.2353274822235107</v>
      </c>
      <c r="AJ112" s="20">
        <v>1.2530007362365723</v>
      </c>
      <c r="AK112" s="20">
        <v>1.277982234954834</v>
      </c>
      <c r="AL112" s="20">
        <v>1.2936732769012451</v>
      </c>
      <c r="AM112" s="20">
        <v>1.3158539533615112</v>
      </c>
      <c r="AN112" s="20">
        <v>1.3297854661941528</v>
      </c>
      <c r="AO112" s="20">
        <v>1.3430689573287964</v>
      </c>
      <c r="AP112" s="20">
        <v>1.3618438243865967</v>
      </c>
      <c r="AQ112" s="20">
        <v>1.3736335039138794</v>
      </c>
      <c r="AR112" s="20">
        <v>1.390292763710022</v>
      </c>
      <c r="AS112" s="20">
        <v>1.400750994682312</v>
      </c>
      <c r="AT112" s="20">
        <v>1.4107176065444946</v>
      </c>
      <c r="AU112" s="20">
        <v>1.4247932434082031</v>
      </c>
      <c r="AV112" s="20">
        <v>1.4336241483688354</v>
      </c>
      <c r="AW112" s="20">
        <v>1.4460893869400024</v>
      </c>
      <c r="AX112" s="20">
        <v>1.4539053440093994</v>
      </c>
      <c r="AY112" s="20">
        <v>1.4613460302352905</v>
      </c>
      <c r="AZ112" s="20">
        <v>1.4718393087387085</v>
      </c>
      <c r="BA112" s="20">
        <v>1.4784117937088013</v>
      </c>
      <c r="BB112" s="20">
        <v>1.4876731634140015</v>
      </c>
      <c r="BC112" s="20">
        <v>1.4934689998626709</v>
      </c>
      <c r="BD112" s="20">
        <v>1.4989773035049438</v>
      </c>
      <c r="BE112" s="20">
        <v>1.5067278146743774</v>
      </c>
      <c r="BF112" s="20">
        <v>1.5115705728530884</v>
      </c>
      <c r="BG112" s="20">
        <v>1.5183761119842529</v>
      </c>
      <c r="BH112" s="20">
        <v>1.5226229429244995</v>
      </c>
      <c r="BI112" s="20">
        <v>1.5266488790512085</v>
      </c>
      <c r="BJ112" s="20">
        <v>1.5322946310043335</v>
      </c>
      <c r="BK112" s="20">
        <v>1.5358095169067383</v>
      </c>
      <c r="BL112" s="20">
        <v>1.5407294034957886</v>
      </c>
      <c r="BM112" s="20">
        <v>1.5437862873077393</v>
      </c>
      <c r="BN112" s="20">
        <v>1.5466734170913696</v>
      </c>
      <c r="BO112" s="20">
        <v>1.5507018566131592</v>
      </c>
      <c r="BP112" s="20">
        <v>1.5531961917877197</v>
      </c>
      <c r="BQ112" s="20">
        <v>1.5566667318344116</v>
      </c>
      <c r="BR112" s="20">
        <v>1.5588086843490601</v>
      </c>
      <c r="BS112" s="20">
        <v>1.5608203411102295</v>
      </c>
      <c r="BT112" s="20">
        <v>1.5636054277420044</v>
      </c>
      <c r="BU112" s="20">
        <v>1.5653148889541626</v>
      </c>
      <c r="BV112" s="20">
        <v>1.5676707029342651</v>
      </c>
      <c r="BW112" s="20">
        <v>1.569109320640564</v>
      </c>
      <c r="BX112" s="20">
        <v>1.570447564125061</v>
      </c>
      <c r="BY112" s="20">
        <v>1.57227623462677</v>
      </c>
      <c r="BZ112" s="20">
        <v>1.5733820199966431</v>
      </c>
      <c r="CA112" s="20">
        <v>1.5748807191848755</v>
      </c>
      <c r="CB112" s="20">
        <v>1.5757782459259033</v>
      </c>
      <c r="CC112" s="20">
        <v>1.5765986442565918</v>
      </c>
      <c r="CD112" s="20">
        <v>1.5776917934417725</v>
      </c>
      <c r="CE112" s="20">
        <v>1.5783334970474243</v>
      </c>
      <c r="CF112" s="20">
        <v>1.5791728496551514</v>
      </c>
      <c r="CG112" s="20">
        <v>1.579654335975647</v>
      </c>
      <c r="CH112" s="20">
        <v>1.5800764560699463</v>
      </c>
      <c r="CI112" s="20">
        <v>1.580604076385498</v>
      </c>
      <c r="CJ112" s="20">
        <v>1.5808888673782349</v>
      </c>
      <c r="CK112" s="20">
        <v>1.5812214612960815</v>
      </c>
      <c r="CL112" s="20">
        <v>1.581383228302002</v>
      </c>
      <c r="CM112" s="20">
        <v>1.5814993381500244</v>
      </c>
      <c r="CN112" s="20">
        <v>1.581592321395874</v>
      </c>
      <c r="CO112" s="20">
        <v>1.5816030502319336</v>
      </c>
      <c r="CP112" s="20">
        <v>1.5815463066101074</v>
      </c>
      <c r="CQ112" s="20">
        <v>1.5814623832702637</v>
      </c>
      <c r="CR112" s="20">
        <v>1.581343412399292</v>
      </c>
      <c r="CS112" s="20">
        <v>1.581102728843689</v>
      </c>
      <c r="CT112" s="20">
        <v>1.5809026956558228</v>
      </c>
      <c r="CU112" s="20">
        <v>1.5805470943450928</v>
      </c>
      <c r="CV112" s="20">
        <v>1.5802747011184692</v>
      </c>
      <c r="CW112" s="20">
        <v>1.5799753665924072</v>
      </c>
      <c r="CX112" s="20">
        <v>1.5794785022735596</v>
      </c>
      <c r="CY112" s="20">
        <v>1.5791171789169312</v>
      </c>
      <c r="CZ112" s="20">
        <v>1.5781151056289673</v>
      </c>
      <c r="DA112" s="20">
        <v>1.5776776075363159</v>
      </c>
      <c r="DB112" s="20">
        <v>1.5769845247268677</v>
      </c>
      <c r="DC112" s="20">
        <v>1.5764994621276855</v>
      </c>
      <c r="DD112" s="20">
        <v>1.5757390260696411</v>
      </c>
      <c r="DE112" s="20">
        <v>1.5752112865447998</v>
      </c>
      <c r="DF112" s="20">
        <v>1.5746678113937378</v>
      </c>
      <c r="DG112" s="20">
        <v>1.5738246440887451</v>
      </c>
      <c r="DH112" s="20">
        <v>1.5732449293136597</v>
      </c>
      <c r="DI112" s="20">
        <v>1.5723502635955811</v>
      </c>
      <c r="DJ112" s="20">
        <v>1.5717380046844482</v>
      </c>
      <c r="DK112" s="20">
        <v>1.5711137056350708</v>
      </c>
      <c r="DL112" s="20">
        <v>1.5701560974121094</v>
      </c>
      <c r="DM112" s="20">
        <v>1.5695040225982666</v>
      </c>
      <c r="DN112" s="20">
        <v>1.5685070753097534</v>
      </c>
      <c r="DO112" s="20">
        <v>1.5678303241729736</v>
      </c>
      <c r="DP112" s="20">
        <v>1.567144513130188</v>
      </c>
      <c r="DQ112" s="20">
        <v>1.5660996437072754</v>
      </c>
      <c r="DR112" s="20">
        <v>1.5653927326202393</v>
      </c>
      <c r="DS112" s="20">
        <v>1.5643178224563599</v>
      </c>
      <c r="DT112" s="20">
        <v>1.5635921955108643</v>
      </c>
      <c r="DU112" s="20">
        <v>1.5628596544265747</v>
      </c>
      <c r="DV112" s="20">
        <v>1.5617485046386719</v>
      </c>
      <c r="DW112" s="20">
        <v>1.5609999895095825</v>
      </c>
      <c r="DX112" s="20">
        <v>1.5598663091659546</v>
      </c>
      <c r="DY112" s="20">
        <v>1.5591036081314087</v>
      </c>
      <c r="DZ112" s="20">
        <v>1.5583357810974121</v>
      </c>
      <c r="EA112" s="20">
        <v>1.5571746826171875</v>
      </c>
      <c r="EB112" s="20">
        <v>1.5563948154449463</v>
      </c>
      <c r="EC112" s="20">
        <v>1.5552167892456055</v>
      </c>
      <c r="ED112" s="20">
        <v>1.5544264316558838</v>
      </c>
      <c r="EE112" s="20">
        <v>1.5536320209503174</v>
      </c>
      <c r="EF112" s="20">
        <v>1.5524334907531738</v>
      </c>
      <c r="EG112" s="20">
        <v>1.5516301393508911</v>
      </c>
      <c r="EH112" s="20">
        <v>1.5504189729690552</v>
      </c>
      <c r="EI112" s="20">
        <v>1.5496078729629517</v>
      </c>
      <c r="EJ112" s="20">
        <v>1.5487936735153198</v>
      </c>
      <c r="EK112" s="20">
        <v>1.5475674867630005</v>
      </c>
      <c r="EL112" s="20">
        <v>1.5467467308044434</v>
      </c>
      <c r="EM112" s="20">
        <v>1.5455111265182495</v>
      </c>
      <c r="EN112" s="20">
        <v>1.5446846485137939</v>
      </c>
      <c r="EO112" s="20">
        <v>1.5438560247421265</v>
      </c>
      <c r="EP112" s="20">
        <v>1.5426093339920044</v>
      </c>
      <c r="EQ112" s="20">
        <v>1.5417759418487549</v>
      </c>
      <c r="ER112" s="20">
        <v>1.540522575378418</v>
      </c>
      <c r="ES112" s="20">
        <v>1.5396848917007446</v>
      </c>
      <c r="ET112" s="20">
        <v>1.5388457775115967</v>
      </c>
      <c r="EU112" s="20">
        <v>1.5375844240188599</v>
      </c>
      <c r="EV112" s="20">
        <v>1.5367419719696045</v>
      </c>
      <c r="EW112" s="20">
        <v>1.5354759693145752</v>
      </c>
      <c r="EX112" s="20">
        <v>1.5346304178237915</v>
      </c>
      <c r="EY112" s="20">
        <v>1.5337839126586914</v>
      </c>
      <c r="EZ112" s="20">
        <v>1.5325124263763428</v>
      </c>
      <c r="FA112" s="20">
        <v>1.5316635370254517</v>
      </c>
      <c r="FB112" s="20">
        <v>1.5303888320922852</v>
      </c>
      <c r="FC112" s="20">
        <v>1.5295379161834717</v>
      </c>
      <c r="FD112" s="20">
        <v>1.5286865234375</v>
      </c>
      <c r="FE112" s="20">
        <v>1.5274080038070679</v>
      </c>
      <c r="FF112" s="20">
        <v>1.526555061340332</v>
      </c>
      <c r="FG112" s="20">
        <v>1.5252745151519775</v>
      </c>
      <c r="FH112" s="20">
        <v>1.5244202613830566</v>
      </c>
      <c r="FI112" s="20">
        <v>1.5235656499862671</v>
      </c>
      <c r="FJ112" s="20">
        <v>1.5222828388214111</v>
      </c>
      <c r="FK112" s="20">
        <v>1.5214272737503052</v>
      </c>
      <c r="FL112" s="20">
        <v>1.5201435089111328</v>
      </c>
      <c r="FM112" s="20">
        <v>1.5192872285842896</v>
      </c>
      <c r="FN112" s="20">
        <v>1.5184308290481567</v>
      </c>
      <c r="FO112" s="20">
        <v>1.5171457529067993</v>
      </c>
      <c r="FP112" s="20">
        <v>1.5162889957427979</v>
      </c>
      <c r="FQ112" s="20">
        <v>1.5150035619735718</v>
      </c>
      <c r="FR112" s="20">
        <v>1.5141464471817017</v>
      </c>
      <c r="FS112" s="20">
        <v>1.5132894515991211</v>
      </c>
      <c r="FT112" s="20">
        <v>1.5120036602020264</v>
      </c>
      <c r="FU112" s="20">
        <v>1.5111465454101563</v>
      </c>
      <c r="FV112" s="20">
        <v>1.5098609924316406</v>
      </c>
      <c r="FW112" s="20">
        <v>1.5090038776397705</v>
      </c>
      <c r="FX112" s="20">
        <v>1.5081470012664795</v>
      </c>
      <c r="FY112" s="20">
        <v>1.506861686706543</v>
      </c>
      <c r="FZ112" s="20">
        <v>1.5060050487518311</v>
      </c>
      <c r="GA112" s="20">
        <v>1.5047202110290527</v>
      </c>
      <c r="GB112" s="20">
        <v>1.5038639307022095</v>
      </c>
      <c r="GC112" s="20">
        <v>1.5030077695846558</v>
      </c>
      <c r="GD112" s="20">
        <v>1.5017238855361938</v>
      </c>
      <c r="GE112" s="20">
        <v>1.5008682012557983</v>
      </c>
      <c r="GF112" s="20">
        <v>1.4995851516723633</v>
      </c>
      <c r="GG112" s="20">
        <v>1.4987300634384155</v>
      </c>
      <c r="GH112" s="20">
        <v>1.4978752136230469</v>
      </c>
      <c r="GI112" s="20">
        <v>1.4965933561325073</v>
      </c>
      <c r="GJ112" s="20">
        <v>1.4957391023635864</v>
      </c>
      <c r="GK112" s="20">
        <v>1.4944583177566528</v>
      </c>
      <c r="GL112" s="20">
        <v>1.4936048984527588</v>
      </c>
      <c r="GM112" s="20">
        <v>1.4927515983581543</v>
      </c>
      <c r="GN112" s="20">
        <v>1.4914724826812744</v>
      </c>
      <c r="GO112" s="20">
        <v>1.4906200170516968</v>
      </c>
      <c r="GP112" s="20">
        <v>1.4893419742584229</v>
      </c>
      <c r="GQ112" s="20">
        <v>1.4884903430938721</v>
      </c>
      <c r="GR112" s="20">
        <v>1.4876391887664795</v>
      </c>
      <c r="GS112" s="20">
        <v>1.4863629341125488</v>
      </c>
      <c r="GT112" s="20">
        <v>1.4855126142501831</v>
      </c>
      <c r="GU112" s="20">
        <v>1.4845958948135376</v>
      </c>
    </row>
    <row r="113" spans="1:203" x14ac:dyDescent="0.25">
      <c r="A113" s="9" t="s">
        <v>119</v>
      </c>
      <c r="B113" s="23">
        <v>49</v>
      </c>
      <c r="C113" s="23">
        <v>6</v>
      </c>
      <c r="D113" s="20">
        <v>0</v>
      </c>
      <c r="E113" s="20">
        <v>1.1287638917565346E-3</v>
      </c>
      <c r="F113" s="20">
        <v>1.1821309104561806E-2</v>
      </c>
      <c r="G113" s="20">
        <v>4.8079214990139008E-2</v>
      </c>
      <c r="H113" s="20">
        <v>0.1029733419418335</v>
      </c>
      <c r="I113" s="20">
        <v>0.17374280095100403</v>
      </c>
      <c r="J113" s="20">
        <v>0.27624329924583435</v>
      </c>
      <c r="K113" s="20">
        <v>0.38831225037574768</v>
      </c>
      <c r="L113" s="20">
        <v>0.52255547046661377</v>
      </c>
      <c r="M113" s="20">
        <v>0.6654961109161377</v>
      </c>
      <c r="N113" s="20">
        <v>0.83607900142669678</v>
      </c>
      <c r="O113" s="20">
        <v>0.98754405975341797</v>
      </c>
      <c r="P113" s="20">
        <v>1.1452540159225464</v>
      </c>
      <c r="Q113" s="20">
        <v>1.2805372476577759</v>
      </c>
      <c r="R113" s="20">
        <v>1.4616618156433105</v>
      </c>
      <c r="S113" s="20">
        <v>1.6247533559799194</v>
      </c>
      <c r="T113" s="20">
        <v>1.7853574752807617</v>
      </c>
      <c r="U113" s="20">
        <v>1.932824969291687</v>
      </c>
      <c r="V113" s="20">
        <v>2.0828874111175537</v>
      </c>
      <c r="W113" s="20">
        <v>2.222205638885498</v>
      </c>
      <c r="X113" s="20">
        <v>2.3562297821044922</v>
      </c>
      <c r="Y113" s="20">
        <v>2.4814267158508301</v>
      </c>
      <c r="Z113" s="20">
        <v>2.6052708625793457</v>
      </c>
      <c r="AA113" s="20">
        <v>2.7126326560974121</v>
      </c>
      <c r="AB113" s="20">
        <v>2.8211302757263184</v>
      </c>
      <c r="AC113" s="20">
        <v>2.9255423545837402</v>
      </c>
      <c r="AD113" s="20">
        <v>3.0131187438964844</v>
      </c>
      <c r="AE113" s="20">
        <v>3.1010904312133789</v>
      </c>
      <c r="AF113" s="20">
        <v>3.1851859092712402</v>
      </c>
      <c r="AG113" s="20">
        <v>3.2553937435150146</v>
      </c>
      <c r="AH113" s="20">
        <v>3.325070858001709</v>
      </c>
      <c r="AI113" s="20">
        <v>3.3907036781311035</v>
      </c>
      <c r="AJ113" s="20">
        <v>3.4460475444793701</v>
      </c>
      <c r="AK113" s="20">
        <v>3.5025553703308105</v>
      </c>
      <c r="AL113" s="20">
        <v>3.552222728729248</v>
      </c>
      <c r="AM113" s="20">
        <v>3.5959923267364502</v>
      </c>
      <c r="AN113" s="20">
        <v>3.6359138488769531</v>
      </c>
      <c r="AO113" s="20">
        <v>3.6675248146057129</v>
      </c>
      <c r="AP113" s="20">
        <v>3.7026164531707764</v>
      </c>
      <c r="AQ113" s="20">
        <v>3.730269193649292</v>
      </c>
      <c r="AR113" s="20">
        <v>3.7552578449249268</v>
      </c>
      <c r="AS113" s="20">
        <v>3.7769427299499512</v>
      </c>
      <c r="AT113" s="20">
        <v>3.7950763702392578</v>
      </c>
      <c r="AU113" s="20">
        <v>3.8109490871429443</v>
      </c>
      <c r="AV113" s="20">
        <v>3.8237838745117187</v>
      </c>
      <c r="AW113" s="20">
        <v>3.8353374004364014</v>
      </c>
      <c r="AX113" s="20">
        <v>3.8431425094604492</v>
      </c>
      <c r="AY113" s="20">
        <v>3.8486258983612061</v>
      </c>
      <c r="AZ113" s="20">
        <v>3.8540809154510498</v>
      </c>
      <c r="BA113" s="20">
        <v>3.8567614555358887</v>
      </c>
      <c r="BB113" s="20">
        <v>3.8576931953430176</v>
      </c>
      <c r="BC113" s="20">
        <v>3.8572914600372314</v>
      </c>
      <c r="BD113" s="20">
        <v>3.8548595905303955</v>
      </c>
      <c r="BE113" s="20">
        <v>3.8517909049987793</v>
      </c>
      <c r="BF113" s="20">
        <v>3.8480448722839355</v>
      </c>
      <c r="BG113" s="20">
        <v>3.8410792350769043</v>
      </c>
      <c r="BH113" s="20">
        <v>3.8355894088745117</v>
      </c>
      <c r="BI113" s="20">
        <v>3.8287127017974854</v>
      </c>
      <c r="BJ113" s="20">
        <v>3.8192992210388184</v>
      </c>
      <c r="BK113" s="20">
        <v>3.8117551803588867</v>
      </c>
      <c r="BL113" s="20">
        <v>3.7990481853485107</v>
      </c>
      <c r="BM113" s="20">
        <v>3.7903146743774414</v>
      </c>
      <c r="BN113" s="20">
        <v>3.7764668464660645</v>
      </c>
      <c r="BO113" s="20">
        <v>3.7667806148529053</v>
      </c>
      <c r="BP113" s="20">
        <v>3.7567639350891113</v>
      </c>
      <c r="BQ113" s="20">
        <v>3.741175651550293</v>
      </c>
      <c r="BR113" s="20">
        <v>3.730443000793457</v>
      </c>
      <c r="BS113" s="20">
        <v>3.7138879299163818</v>
      </c>
      <c r="BT113" s="20">
        <v>3.7025763988494873</v>
      </c>
      <c r="BU113" s="20">
        <v>3.6910667419433594</v>
      </c>
      <c r="BV113" s="20">
        <v>3.6734681129455566</v>
      </c>
      <c r="BW113" s="20">
        <v>3.6615352630615234</v>
      </c>
      <c r="BX113" s="20">
        <v>3.64337158203125</v>
      </c>
      <c r="BY113" s="20">
        <v>3.6311051845550537</v>
      </c>
      <c r="BZ113" s="20">
        <v>3.6187269687652588</v>
      </c>
      <c r="CA113" s="20">
        <v>3.5999741554260254</v>
      </c>
      <c r="CB113" s="20">
        <v>3.5873632431030273</v>
      </c>
      <c r="CC113" s="20">
        <v>3.5683064460754395</v>
      </c>
      <c r="CD113" s="20">
        <v>3.5555202960968018</v>
      </c>
      <c r="CE113" s="20">
        <v>3.5426781177520752</v>
      </c>
      <c r="CF113" s="20">
        <v>3.5233254432678223</v>
      </c>
      <c r="CG113" s="20">
        <v>3.5103733539581299</v>
      </c>
      <c r="CH113" s="20">
        <v>3.49088454246521</v>
      </c>
      <c r="CI113" s="20">
        <v>3.4778592586517334</v>
      </c>
      <c r="CJ113" s="20">
        <v>3.4648139476776123</v>
      </c>
      <c r="CK113" s="20">
        <v>3.4452178478240967</v>
      </c>
      <c r="CL113" s="20">
        <v>3.4321413040161133</v>
      </c>
      <c r="CM113" s="20">
        <v>3.4125170707702637</v>
      </c>
      <c r="CN113" s="20">
        <v>3.399432897567749</v>
      </c>
      <c r="CO113" s="20">
        <v>3.3863515853881836</v>
      </c>
      <c r="CP113" s="20">
        <v>3.366741418838501</v>
      </c>
      <c r="CQ113" s="20">
        <v>3.3536796569824219</v>
      </c>
      <c r="CR113" s="20">
        <v>3.3341102600097656</v>
      </c>
      <c r="CS113" s="20">
        <v>3.3210833072662354</v>
      </c>
      <c r="CT113" s="20">
        <v>3.3080739974975586</v>
      </c>
      <c r="CU113" s="20">
        <v>3.2885971069335938</v>
      </c>
      <c r="CV113" s="20">
        <v>3.2756400108337402</v>
      </c>
      <c r="CW113" s="20">
        <v>3.2562491893768311</v>
      </c>
      <c r="CX113" s="20">
        <v>3.2433540821075439</v>
      </c>
      <c r="CY113" s="20">
        <v>3.2304866313934326</v>
      </c>
      <c r="CZ113" s="20">
        <v>3.1984443664550781</v>
      </c>
      <c r="DA113" s="20">
        <v>3.179311990737915</v>
      </c>
      <c r="DB113" s="20">
        <v>3.1665976047515869</v>
      </c>
      <c r="DC113" s="20">
        <v>3.153916597366333</v>
      </c>
      <c r="DD113" s="20">
        <v>3.1349599361419678</v>
      </c>
      <c r="DE113" s="20">
        <v>3.122366189956665</v>
      </c>
      <c r="DF113" s="20">
        <v>3.103543758392334</v>
      </c>
      <c r="DG113" s="20">
        <v>3.0910415649414062</v>
      </c>
      <c r="DH113" s="20">
        <v>3.0785765647888184</v>
      </c>
      <c r="DI113" s="20">
        <v>3.0599513053894043</v>
      </c>
      <c r="DJ113" s="20">
        <v>3.0475826263427734</v>
      </c>
      <c r="DK113" s="20">
        <v>3.0291032791137695</v>
      </c>
      <c r="DL113" s="20">
        <v>3.0168335437774658</v>
      </c>
      <c r="DM113" s="20">
        <v>3.0046038627624512</v>
      </c>
      <c r="DN113" s="20">
        <v>2.986335277557373</v>
      </c>
      <c r="DO113" s="20">
        <v>2.9742071628570557</v>
      </c>
      <c r="DP113" s="20">
        <v>2.956092357635498</v>
      </c>
      <c r="DQ113" s="20">
        <v>2.9440674781799316</v>
      </c>
      <c r="DR113" s="20">
        <v>2.9320845603942871</v>
      </c>
      <c r="DS113" s="20">
        <v>2.9141883850097656</v>
      </c>
      <c r="DT113" s="20">
        <v>2.9023103713989258</v>
      </c>
      <c r="DU113" s="20">
        <v>2.8845725059509277</v>
      </c>
      <c r="DV113" s="20">
        <v>2.872800350189209</v>
      </c>
      <c r="DW113" s="20">
        <v>2.8610708713531494</v>
      </c>
      <c r="DX113" s="20">
        <v>2.8435564041137695</v>
      </c>
      <c r="DY113" s="20">
        <v>2.8319334983825684</v>
      </c>
      <c r="DZ113" s="20">
        <v>2.8145794868469238</v>
      </c>
      <c r="EA113" s="20">
        <v>2.8030636310577393</v>
      </c>
      <c r="EB113" s="20">
        <v>2.7915909290313721</v>
      </c>
      <c r="EC113" s="20">
        <v>2.7744622230529785</v>
      </c>
      <c r="ED113" s="20">
        <v>2.7630970478057861</v>
      </c>
      <c r="EE113" s="20">
        <v>2.7461295127868652</v>
      </c>
      <c r="EF113" s="20">
        <v>2.7348713874816895</v>
      </c>
      <c r="EG113" s="20">
        <v>2.7236564159393311</v>
      </c>
      <c r="EH113" s="20">
        <v>2.7069141864776611</v>
      </c>
      <c r="EI113" s="20">
        <v>2.6958062648773193</v>
      </c>
      <c r="EJ113" s="20">
        <v>2.6792247295379639</v>
      </c>
      <c r="EK113" s="20">
        <v>2.6682240962982178</v>
      </c>
      <c r="EL113" s="20">
        <v>2.6572659015655518</v>
      </c>
      <c r="EM113" s="20">
        <v>2.6409084796905518</v>
      </c>
      <c r="EN113" s="20">
        <v>2.6300570964813232</v>
      </c>
      <c r="EO113" s="20">
        <v>2.6138589382171631</v>
      </c>
      <c r="EP113" s="20">
        <v>2.6031134128570557</v>
      </c>
      <c r="EQ113" s="20">
        <v>2.5924098491668701</v>
      </c>
      <c r="ER113" s="20">
        <v>2.5764341354370117</v>
      </c>
      <c r="ES113" s="20">
        <v>2.5658359527587891</v>
      </c>
      <c r="ET113" s="20">
        <v>2.5500175952911377</v>
      </c>
      <c r="EU113" s="20">
        <v>2.5395243167877197</v>
      </c>
      <c r="EV113" s="20">
        <v>2.5290725231170654</v>
      </c>
      <c r="EW113" s="20">
        <v>2.5134732723236084</v>
      </c>
      <c r="EX113" s="20">
        <v>2.5031254291534424</v>
      </c>
      <c r="EY113" s="20">
        <v>2.4876811504364014</v>
      </c>
      <c r="EZ113" s="20">
        <v>2.4774365425109863</v>
      </c>
      <c r="FA113" s="20">
        <v>2.4672329425811768</v>
      </c>
      <c r="FB113" s="20">
        <v>2.4520041942596436</v>
      </c>
      <c r="FC113" s="20">
        <v>2.4419028759002686</v>
      </c>
      <c r="FD113" s="20">
        <v>2.4268269538879395</v>
      </c>
      <c r="FE113" s="20">
        <v>2.4168267250061035</v>
      </c>
      <c r="FF113" s="20">
        <v>2.4068670272827148</v>
      </c>
      <c r="FG113" s="20">
        <v>2.3920028209686279</v>
      </c>
      <c r="FH113" s="20">
        <v>2.382143497467041</v>
      </c>
      <c r="FI113" s="20">
        <v>2.3674290180206299</v>
      </c>
      <c r="FJ113" s="20">
        <v>2.3576688766479492</v>
      </c>
      <c r="FK113" s="20">
        <v>2.3479485511779785</v>
      </c>
      <c r="FL113" s="20">
        <v>2.3334417343139648</v>
      </c>
      <c r="FM113" s="20">
        <v>2.3238198757171631</v>
      </c>
      <c r="FN113" s="20">
        <v>2.309459924697876</v>
      </c>
      <c r="FO113" s="20">
        <v>2.2999353408813477</v>
      </c>
      <c r="FP113" s="20">
        <v>2.2904496192932129</v>
      </c>
      <c r="FQ113" s="20">
        <v>2.2762932777404785</v>
      </c>
      <c r="FR113" s="20">
        <v>2.2669036388397217</v>
      </c>
      <c r="FS113" s="20">
        <v>2.2528913021087646</v>
      </c>
      <c r="FT113" s="20">
        <v>2.2435970306396484</v>
      </c>
      <c r="FU113" s="20">
        <v>2.2343411445617676</v>
      </c>
      <c r="FV113" s="20">
        <v>2.2205276489257813</v>
      </c>
      <c r="FW113" s="20">
        <v>2.2113659381866455</v>
      </c>
      <c r="FX113" s="20">
        <v>2.1976933479309082</v>
      </c>
      <c r="FY113" s="20">
        <v>2.1886248588562012</v>
      </c>
      <c r="FZ113" s="20">
        <v>2.1795933246612549</v>
      </c>
      <c r="GA113" s="20">
        <v>2.1661157608032227</v>
      </c>
      <c r="GB113" s="20">
        <v>2.1571764945983887</v>
      </c>
      <c r="GC113" s="20">
        <v>2.1438360214233398</v>
      </c>
      <c r="GD113" s="20">
        <v>2.1349883079528809</v>
      </c>
      <c r="GE113" s="20">
        <v>2.1261765956878662</v>
      </c>
      <c r="GF113" s="20">
        <v>2.1130270957946777</v>
      </c>
      <c r="GG113" s="20">
        <v>2.1043055057525635</v>
      </c>
      <c r="GH113" s="20">
        <v>2.0912902355194092</v>
      </c>
      <c r="GI113" s="20">
        <v>2.082658052444458</v>
      </c>
      <c r="GJ113" s="20">
        <v>2.0740609169006348</v>
      </c>
      <c r="GK113" s="20">
        <v>2.0612320899963379</v>
      </c>
      <c r="GL113" s="20">
        <v>2.0527229309082031</v>
      </c>
      <c r="GM113" s="20">
        <v>2.0400252342224121</v>
      </c>
      <c r="GN113" s="20">
        <v>2.0316035747528076</v>
      </c>
      <c r="GO113" s="20">
        <v>2.0232164859771729</v>
      </c>
      <c r="GP113" s="20">
        <v>2.0107004642486572</v>
      </c>
      <c r="GQ113" s="20">
        <v>2.0023994445800781</v>
      </c>
      <c r="GR113" s="20">
        <v>1.9900119304656982</v>
      </c>
      <c r="GS113" s="20">
        <v>1.9817957878112793</v>
      </c>
      <c r="GT113" s="20">
        <v>1.9736136198043823</v>
      </c>
      <c r="GU113" s="20">
        <v>1.9647239446640015</v>
      </c>
    </row>
    <row r="114" spans="1:203" x14ac:dyDescent="0.25">
      <c r="A114" s="9" t="s">
        <v>119</v>
      </c>
      <c r="B114" s="23">
        <v>47</v>
      </c>
      <c r="C114" s="23">
        <v>6</v>
      </c>
      <c r="D114" s="20">
        <v>0</v>
      </c>
      <c r="E114" s="20">
        <v>7.037221803329885E-4</v>
      </c>
      <c r="F114" s="20">
        <v>7.1578486822545528E-3</v>
      </c>
      <c r="G114" s="20">
        <v>2.8549596667289734E-2</v>
      </c>
      <c r="H114" s="20">
        <v>6.4275369048118591E-2</v>
      </c>
      <c r="I114" s="20">
        <v>0.11449073255062103</v>
      </c>
      <c r="J114" s="20">
        <v>0.20038920640945435</v>
      </c>
      <c r="K114" s="20">
        <v>0.26914766430854797</v>
      </c>
      <c r="L114" s="20">
        <v>0.34557417035102844</v>
      </c>
      <c r="M114" s="20">
        <v>0.48649242520332336</v>
      </c>
      <c r="N114" s="20">
        <v>0.57711130380630493</v>
      </c>
      <c r="O114" s="20">
        <v>0.67115169763565063</v>
      </c>
      <c r="P114" s="20">
        <v>0.81275898218154907</v>
      </c>
      <c r="Q114" s="20">
        <v>0.92086136341094971</v>
      </c>
      <c r="R114" s="20">
        <v>1.0203009843826294</v>
      </c>
      <c r="S114" s="20">
        <v>1.1483646631240845</v>
      </c>
      <c r="T114" s="20">
        <v>1.2964705228805542</v>
      </c>
      <c r="U114" s="20">
        <v>1.3914828300476074</v>
      </c>
      <c r="V114" s="20">
        <v>1.484092116355896</v>
      </c>
      <c r="W114" s="20">
        <v>1.6177506446838379</v>
      </c>
      <c r="X114" s="20">
        <v>1.6969658136367798</v>
      </c>
      <c r="Y114" s="20">
        <v>1.8180716037750244</v>
      </c>
      <c r="Z114" s="20">
        <v>1.8950531482696533</v>
      </c>
      <c r="AA114" s="20">
        <v>2.0038666725158691</v>
      </c>
      <c r="AB114" s="20">
        <v>2.0719435214996338</v>
      </c>
      <c r="AC114" s="20">
        <v>2.1364650726318359</v>
      </c>
      <c r="AD114" s="20">
        <v>2.226679801940918</v>
      </c>
      <c r="AE114" s="20">
        <v>2.2825398445129395</v>
      </c>
      <c r="AF114" s="20">
        <v>2.3601160049438477</v>
      </c>
      <c r="AG114" s="20">
        <v>2.4055423736572266</v>
      </c>
      <c r="AH114" s="20">
        <v>2.4679257869720459</v>
      </c>
      <c r="AI114" s="20">
        <v>2.5079102516174316</v>
      </c>
      <c r="AJ114" s="20">
        <v>2.559471607208252</v>
      </c>
      <c r="AK114" s="20">
        <v>2.5936956405639648</v>
      </c>
      <c r="AL114" s="20">
        <v>2.6366422176361084</v>
      </c>
      <c r="AM114" s="20">
        <v>2.6648344993591309</v>
      </c>
      <c r="AN114" s="20">
        <v>2.701183557510376</v>
      </c>
      <c r="AO114" s="20">
        <v>2.7235233783721924</v>
      </c>
      <c r="AP114" s="20">
        <v>2.7541327476501465</v>
      </c>
      <c r="AQ114" s="20">
        <v>2.7713220119476318</v>
      </c>
      <c r="AR114" s="20">
        <v>2.7964389324188232</v>
      </c>
      <c r="AS114" s="20">
        <v>2.8100085258483887</v>
      </c>
      <c r="AT114" s="20">
        <v>2.8296718597412109</v>
      </c>
      <c r="AU114" s="20">
        <v>2.8405239582061768</v>
      </c>
      <c r="AV114" s="20">
        <v>2.8551220893859863</v>
      </c>
      <c r="AW114" s="20">
        <v>2.8639998435974121</v>
      </c>
      <c r="AX114" s="20">
        <v>2.8745827674865723</v>
      </c>
      <c r="AY114" s="20">
        <v>2.8810474872589111</v>
      </c>
      <c r="AZ114" s="20">
        <v>2.8890831470489502</v>
      </c>
      <c r="BA114" s="20">
        <v>2.8945488929748535</v>
      </c>
      <c r="BB114" s="20">
        <v>2.897925853729248</v>
      </c>
      <c r="BC114" s="20">
        <v>2.9006202220916748</v>
      </c>
      <c r="BD114" s="20">
        <v>2.9034860134124756</v>
      </c>
      <c r="BE114" s="20">
        <v>2.904677152633667</v>
      </c>
      <c r="BF114" s="20">
        <v>2.9054129123687744</v>
      </c>
      <c r="BG114" s="20">
        <v>2.905362606048584</v>
      </c>
      <c r="BH114" s="20">
        <v>2.904782772064209</v>
      </c>
      <c r="BI114" s="20">
        <v>2.9038023948669434</v>
      </c>
      <c r="BJ114" s="20">
        <v>2.9016439914703369</v>
      </c>
      <c r="BK114" s="20">
        <v>2.899785041809082</v>
      </c>
      <c r="BL114" s="20">
        <v>2.8964262008666992</v>
      </c>
      <c r="BM114" s="20">
        <v>2.8938388824462891</v>
      </c>
      <c r="BN114" s="20">
        <v>2.890995979309082</v>
      </c>
      <c r="BO114" s="20">
        <v>2.8862931728363037</v>
      </c>
      <c r="BP114" s="20">
        <v>2.8828902244567871</v>
      </c>
      <c r="BQ114" s="20">
        <v>2.8774211406707764</v>
      </c>
      <c r="BR114" s="20">
        <v>2.8735527992248535</v>
      </c>
      <c r="BS114" s="20">
        <v>2.869520902633667</v>
      </c>
      <c r="BT114" s="20">
        <v>2.863192081451416</v>
      </c>
      <c r="BU114" s="20">
        <v>2.8588008880615234</v>
      </c>
      <c r="BV114" s="20">
        <v>2.8519794940948486</v>
      </c>
      <c r="BW114" s="20">
        <v>2.8472890853881836</v>
      </c>
      <c r="BX114" s="20">
        <v>2.8424928188323975</v>
      </c>
      <c r="BY114" s="20">
        <v>2.8351171016693115</v>
      </c>
      <c r="BZ114" s="20">
        <v>2.8300886154174805</v>
      </c>
      <c r="CA114" s="20">
        <v>2.8223941326141357</v>
      </c>
      <c r="CB114" s="20">
        <v>2.8171713352203369</v>
      </c>
      <c r="CC114" s="20">
        <v>2.811880350112915</v>
      </c>
      <c r="CD114" s="20">
        <v>2.8038256168365479</v>
      </c>
      <c r="CE114" s="20">
        <v>2.7983832359313965</v>
      </c>
      <c r="CF114" s="20">
        <v>2.7901210784912109</v>
      </c>
      <c r="CG114" s="20">
        <v>2.7845528125762939</v>
      </c>
      <c r="CH114" s="20">
        <v>2.7789397239685059</v>
      </c>
      <c r="CI114" s="20">
        <v>2.7704439163208008</v>
      </c>
      <c r="CJ114" s="20">
        <v>2.7647333145141602</v>
      </c>
      <c r="CK114" s="20">
        <v>2.7561039924621582</v>
      </c>
      <c r="CL114" s="20">
        <v>2.750312328338623</v>
      </c>
      <c r="CM114" s="20">
        <v>2.7444920539855957</v>
      </c>
      <c r="CN114" s="20">
        <v>2.7357134819030762</v>
      </c>
      <c r="CO114" s="20">
        <v>2.7298316955566406</v>
      </c>
      <c r="CP114" s="20">
        <v>2.7209696769714355</v>
      </c>
      <c r="CQ114" s="20">
        <v>2.7150375843048096</v>
      </c>
      <c r="CR114" s="20">
        <v>2.7090885639190674</v>
      </c>
      <c r="CS114" s="20">
        <v>2.7001357078552246</v>
      </c>
      <c r="CT114" s="20">
        <v>2.6941502094268799</v>
      </c>
      <c r="CU114" s="20">
        <v>2.6851489543914795</v>
      </c>
      <c r="CV114" s="20">
        <v>2.6791346073150635</v>
      </c>
      <c r="CW114" s="20">
        <v>2.6731114387512207</v>
      </c>
      <c r="CX114" s="20">
        <v>2.6640613079071045</v>
      </c>
      <c r="CY114" s="20">
        <v>2.6580193042755127</v>
      </c>
      <c r="CZ114" s="20">
        <v>2.6428911685943604</v>
      </c>
      <c r="DA114" s="20">
        <v>2.6368329524993896</v>
      </c>
      <c r="DB114" s="20">
        <v>2.6277408599853516</v>
      </c>
      <c r="DC114" s="20">
        <v>2.6216771602630615</v>
      </c>
      <c r="DD114" s="20">
        <v>2.6125802993774414</v>
      </c>
      <c r="DE114" s="20">
        <v>2.6065158843994141</v>
      </c>
      <c r="DF114" s="20">
        <v>2.6004517078399658</v>
      </c>
      <c r="DG114" s="20">
        <v>2.5913584232330322</v>
      </c>
      <c r="DH114" s="20">
        <v>2.5852987766265869</v>
      </c>
      <c r="DI114" s="20">
        <v>2.5762147903442383</v>
      </c>
      <c r="DJ114" s="20">
        <v>2.5701627731323242</v>
      </c>
      <c r="DK114" s="20">
        <v>2.5641148090362549</v>
      </c>
      <c r="DL114" s="20">
        <v>2.5550508499145508</v>
      </c>
      <c r="DM114" s="20">
        <v>2.5490145683288574</v>
      </c>
      <c r="DN114" s="20">
        <v>2.5399701595306396</v>
      </c>
      <c r="DO114" s="20">
        <v>2.5339477062225342</v>
      </c>
      <c r="DP114" s="20">
        <v>2.5279316902160645</v>
      </c>
      <c r="DQ114" s="20">
        <v>2.5189201831817627</v>
      </c>
      <c r="DR114" s="20">
        <v>2.5129215717315674</v>
      </c>
      <c r="DS114" s="20">
        <v>2.5039370059967041</v>
      </c>
      <c r="DT114" s="20">
        <v>2.4979572296142578</v>
      </c>
      <c r="DU114" s="20">
        <v>2.491985559463501</v>
      </c>
      <c r="DV114" s="20">
        <v>2.4830436706542969</v>
      </c>
      <c r="DW114" s="20">
        <v>2.477092981338501</v>
      </c>
      <c r="DX114" s="20">
        <v>2.4681837558746338</v>
      </c>
      <c r="DY114" s="20">
        <v>2.4622559547424316</v>
      </c>
      <c r="DZ114" s="20">
        <v>2.4563376903533936</v>
      </c>
      <c r="EA114" s="20">
        <v>2.4474780559539795</v>
      </c>
      <c r="EB114" s="20">
        <v>2.4415838718414307</v>
      </c>
      <c r="EC114" s="20">
        <v>2.4327616691589355</v>
      </c>
      <c r="ED114" s="20">
        <v>2.4268929958343506</v>
      </c>
      <c r="EE114" s="20">
        <v>2.421034574508667</v>
      </c>
      <c r="EF114" s="20">
        <v>2.412266731262207</v>
      </c>
      <c r="EG114" s="20">
        <v>2.4064350128173828</v>
      </c>
      <c r="EH114" s="20">
        <v>2.3977079391479492</v>
      </c>
      <c r="EI114" s="20">
        <v>2.3919036388397217</v>
      </c>
      <c r="EJ114" s="20">
        <v>2.3861103057861328</v>
      </c>
      <c r="EK114" s="20">
        <v>2.3774416446685791</v>
      </c>
      <c r="EL114" s="20">
        <v>2.3716766834259033</v>
      </c>
      <c r="EM114" s="20">
        <v>2.3630509376525879</v>
      </c>
      <c r="EN114" s="20">
        <v>2.3573145866394043</v>
      </c>
      <c r="EO114" s="20">
        <v>2.3515901565551758</v>
      </c>
      <c r="EP114" s="20">
        <v>2.3430254459381104</v>
      </c>
      <c r="EQ114" s="20">
        <v>2.3373305797576904</v>
      </c>
      <c r="ER114" s="20">
        <v>2.3288099765777588</v>
      </c>
      <c r="ES114" s="20">
        <v>2.3231449127197266</v>
      </c>
      <c r="ET114" s="20">
        <v>2.3174917697906494</v>
      </c>
      <c r="EU114" s="20">
        <v>2.3090343475341797</v>
      </c>
      <c r="EV114" s="20">
        <v>2.3034114837646484</v>
      </c>
      <c r="EW114" s="20">
        <v>2.2949998378753662</v>
      </c>
      <c r="EX114" s="20">
        <v>2.2894072532653809</v>
      </c>
      <c r="EY114" s="20">
        <v>2.2838268280029297</v>
      </c>
      <c r="EZ114" s="20">
        <v>2.275479793548584</v>
      </c>
      <c r="FA114" s="20">
        <v>2.2699301242828369</v>
      </c>
      <c r="FB114" s="20">
        <v>2.2616291046142578</v>
      </c>
      <c r="FC114" s="20">
        <v>2.2561104297637939</v>
      </c>
      <c r="FD114" s="20">
        <v>2.2506046295166016</v>
      </c>
      <c r="FE114" s="20">
        <v>2.2423684597015381</v>
      </c>
      <c r="FF114" s="20">
        <v>2.2368934154510498</v>
      </c>
      <c r="FG114" s="20">
        <v>2.2287039756774902</v>
      </c>
      <c r="FH114" s="20">
        <v>2.2232599258422852</v>
      </c>
      <c r="FI114" s="20">
        <v>2.2178285121917725</v>
      </c>
      <c r="FJ114" s="20">
        <v>2.2097046375274658</v>
      </c>
      <c r="FK114" s="20">
        <v>2.2043042182922363</v>
      </c>
      <c r="FL114" s="20">
        <v>2.1962273120880127</v>
      </c>
      <c r="FM114" s="20">
        <v>2.1908581256866455</v>
      </c>
      <c r="FN114" s="20">
        <v>2.1855013370513916</v>
      </c>
      <c r="FO114" s="20">
        <v>2.1774899959564209</v>
      </c>
      <c r="FP114" s="20">
        <v>2.1721644401550293</v>
      </c>
      <c r="FQ114" s="20">
        <v>2.1641995906829834</v>
      </c>
      <c r="FR114" s="20">
        <v>2.158905029296875</v>
      </c>
      <c r="FS114" s="20">
        <v>2.1536233425140381</v>
      </c>
      <c r="FT114" s="20">
        <v>2.145723819732666</v>
      </c>
      <c r="FU114" s="20">
        <v>2.1404731273651123</v>
      </c>
      <c r="FV114" s="20">
        <v>2.132620096206665</v>
      </c>
      <c r="FW114" s="20">
        <v>2.1274003982543945</v>
      </c>
      <c r="FX114" s="20">
        <v>2.1221930980682373</v>
      </c>
      <c r="FY114" s="20">
        <v>2.1144051551818848</v>
      </c>
      <c r="FZ114" s="20">
        <v>2.1092286109924316</v>
      </c>
      <c r="GA114" s="20">
        <v>2.1014869213104248</v>
      </c>
      <c r="GB114" s="20">
        <v>2.0963411331176758</v>
      </c>
      <c r="GC114" s="20">
        <v>2.0912079811096191</v>
      </c>
      <c r="GD114" s="20">
        <v>2.0835309028625488</v>
      </c>
      <c r="GE114" s="20">
        <v>2.0784282684326172</v>
      </c>
      <c r="GF114" s="20">
        <v>2.0707969665527344</v>
      </c>
      <c r="GG114" s="20">
        <v>2.0657246112823486</v>
      </c>
      <c r="GH114" s="20">
        <v>2.0606648921966553</v>
      </c>
      <c r="GI114" s="20">
        <v>2.0530974864959717</v>
      </c>
      <c r="GJ114" s="20">
        <v>2.0480680465698242</v>
      </c>
      <c r="GK114" s="20">
        <v>2.0405464172363281</v>
      </c>
      <c r="GL114" s="20">
        <v>2.0355467796325684</v>
      </c>
      <c r="GM114" s="20">
        <v>2.0305595397949219</v>
      </c>
      <c r="GN114" s="20">
        <v>2.0231013298034668</v>
      </c>
      <c r="GO114" s="20">
        <v>2.0181441307067871</v>
      </c>
      <c r="GP114" s="20">
        <v>2.010730504989624</v>
      </c>
      <c r="GQ114" s="20">
        <v>2.0058033466339111</v>
      </c>
      <c r="GR114" s="20">
        <v>2.0008878707885742</v>
      </c>
      <c r="GS114" s="20">
        <v>1.9935371875762939</v>
      </c>
      <c r="GT114" s="20">
        <v>1.9886515140533447</v>
      </c>
      <c r="GU114" s="20">
        <v>1.9836159944534302</v>
      </c>
    </row>
    <row r="115" spans="1:203" x14ac:dyDescent="0.25">
      <c r="A115" s="9" t="s">
        <v>119</v>
      </c>
      <c r="B115" s="23">
        <v>71</v>
      </c>
      <c r="C115" s="23">
        <v>6</v>
      </c>
      <c r="D115" s="20">
        <v>0</v>
      </c>
      <c r="E115" s="20">
        <v>7.4969767592847347E-4</v>
      </c>
      <c r="F115" s="20">
        <v>8.0494452267885208E-3</v>
      </c>
      <c r="G115" s="20">
        <v>2.9770873486995697E-2</v>
      </c>
      <c r="H115" s="20">
        <v>7.3198765516281128E-2</v>
      </c>
      <c r="I115" s="20">
        <v>0.15132033824920654</v>
      </c>
      <c r="J115" s="20">
        <v>0.22022084891796112</v>
      </c>
      <c r="K115" s="20">
        <v>0.30188655853271484</v>
      </c>
      <c r="L115" s="20">
        <v>0.4461500346660614</v>
      </c>
      <c r="M115" s="20">
        <v>0.55507725477218628</v>
      </c>
      <c r="N115" s="20">
        <v>0.73428511619567871</v>
      </c>
      <c r="O115" s="20">
        <v>0.86232346296310425</v>
      </c>
      <c r="P115" s="20">
        <v>0.99012893438339233</v>
      </c>
      <c r="Q115" s="20">
        <v>1.1730923652648926</v>
      </c>
      <c r="R115" s="20">
        <v>1.3701878786087036</v>
      </c>
      <c r="S115" s="20">
        <v>1.5068295001983643</v>
      </c>
      <c r="T115" s="20">
        <v>1.6981909275054932</v>
      </c>
      <c r="U115" s="20">
        <v>1.8348649740219116</v>
      </c>
      <c r="V115" s="20">
        <v>2.0218710899353027</v>
      </c>
      <c r="W115" s="20">
        <v>2.2181134223937988</v>
      </c>
      <c r="X115" s="20">
        <v>2.3368699550628662</v>
      </c>
      <c r="Y115" s="20">
        <v>2.5139682292938232</v>
      </c>
      <c r="Z115" s="20">
        <v>2.6316912174224854</v>
      </c>
      <c r="AA115" s="20">
        <v>2.7884521484375</v>
      </c>
      <c r="AB115" s="20">
        <v>2.9440021514892578</v>
      </c>
      <c r="AC115" s="20">
        <v>3.0458431243896484</v>
      </c>
      <c r="AD115" s="20">
        <v>3.1803951263427734</v>
      </c>
      <c r="AE115" s="20">
        <v>3.2719593048095703</v>
      </c>
      <c r="AF115" s="20">
        <v>3.393667459487915</v>
      </c>
      <c r="AG115" s="20">
        <v>3.5089409351348877</v>
      </c>
      <c r="AH115" s="20">
        <v>3.5781276226043701</v>
      </c>
      <c r="AI115" s="20">
        <v>3.6788666248321533</v>
      </c>
      <c r="AJ115" s="20">
        <v>3.742919921875</v>
      </c>
      <c r="AK115" s="20">
        <v>3.8263735771179199</v>
      </c>
      <c r="AL115" s="20">
        <v>3.9083333015441895</v>
      </c>
      <c r="AM115" s="20">
        <v>3.9529619216918945</v>
      </c>
      <c r="AN115" s="20">
        <v>4.0223727226257324</v>
      </c>
      <c r="AO115" s="20">
        <v>4.061643123626709</v>
      </c>
      <c r="AP115" s="20">
        <v>4.1177692413330078</v>
      </c>
      <c r="AQ115" s="20">
        <v>4.1528115272521973</v>
      </c>
      <c r="AR115" s="20">
        <v>4.197476863861084</v>
      </c>
      <c r="AS115" s="20">
        <v>4.2401361465454102</v>
      </c>
      <c r="AT115" s="20">
        <v>4.2632966041564941</v>
      </c>
      <c r="AU115" s="20">
        <v>4.2992396354675293</v>
      </c>
      <c r="AV115" s="20">
        <v>4.327359676361084</v>
      </c>
      <c r="AW115" s="20">
        <v>4.3465466499328613</v>
      </c>
      <c r="AX115" s="20">
        <v>4.3688397407531738</v>
      </c>
      <c r="AY115" s="20">
        <v>4.3838157653808594</v>
      </c>
      <c r="AZ115" s="20">
        <v>4.4021811485290527</v>
      </c>
      <c r="BA115" s="20">
        <v>4.4133362770080566</v>
      </c>
      <c r="BB115" s="20">
        <v>4.427091121673584</v>
      </c>
      <c r="BC115" s="20">
        <v>4.4392900466918945</v>
      </c>
      <c r="BD115" s="20">
        <v>4.4455890655517578</v>
      </c>
      <c r="BE115" s="20">
        <v>4.4545860290527344</v>
      </c>
      <c r="BF115" s="20">
        <v>4.4609465599060059</v>
      </c>
      <c r="BG115" s="20">
        <v>4.4647960662841797</v>
      </c>
      <c r="BH115" s="20">
        <v>4.4686288833618164</v>
      </c>
      <c r="BI115" s="20">
        <v>4.4707484245300293</v>
      </c>
      <c r="BJ115" s="20">
        <v>4.4726047515869141</v>
      </c>
      <c r="BK115" s="20">
        <v>4.4732346534729004</v>
      </c>
      <c r="BL115" s="20">
        <v>4.4732556343078613</v>
      </c>
      <c r="BM115" s="20">
        <v>4.4723000526428223</v>
      </c>
      <c r="BN115" s="20">
        <v>4.4711241722106934</v>
      </c>
      <c r="BO115" s="20">
        <v>4.4687962532043457</v>
      </c>
      <c r="BP115" s="20">
        <v>4.4666781425476074</v>
      </c>
      <c r="BQ115" s="20">
        <v>4.4632105827331543</v>
      </c>
      <c r="BR115" s="20">
        <v>4.4587302207946777</v>
      </c>
      <c r="BS115" s="20">
        <v>4.4555811882019043</v>
      </c>
      <c r="BT115" s="20">
        <v>4.4502143859863281</v>
      </c>
      <c r="BU115" s="20">
        <v>4.4466609954833984</v>
      </c>
      <c r="BV115" s="20">
        <v>4.4408211708068848</v>
      </c>
      <c r="BW115" s="20">
        <v>4.433835506439209</v>
      </c>
      <c r="BX115" s="20">
        <v>4.4296760559082031</v>
      </c>
      <c r="BY115" s="20">
        <v>4.4219942092895508</v>
      </c>
      <c r="BZ115" s="20">
        <v>4.4177107810974121</v>
      </c>
      <c r="CA115" s="20">
        <v>4.4094419479370117</v>
      </c>
      <c r="CB115" s="20">
        <v>4.4022846221923828</v>
      </c>
      <c r="CC115" s="20">
        <v>4.3964066505432129</v>
      </c>
      <c r="CD115" s="20">
        <v>4.38897705078125</v>
      </c>
      <c r="CE115" s="20">
        <v>4.3828186988830566</v>
      </c>
      <c r="CF115" s="20">
        <v>4.3752079010009766</v>
      </c>
      <c r="CG115" s="20">
        <v>4.365570068359375</v>
      </c>
      <c r="CH115" s="20">
        <v>4.3577852249145508</v>
      </c>
      <c r="CI115" s="20">
        <v>4.3499159812927246</v>
      </c>
      <c r="CJ115" s="20">
        <v>4.3431639671325684</v>
      </c>
      <c r="CK115" s="20">
        <v>4.3351407051086426</v>
      </c>
      <c r="CL115" s="20">
        <v>4.324742317199707</v>
      </c>
      <c r="CM115" s="20">
        <v>4.3177261352539062</v>
      </c>
      <c r="CN115" s="20">
        <v>4.3070864677429199</v>
      </c>
      <c r="CO115" s="20">
        <v>4.2990283966064453</v>
      </c>
      <c r="CP115" s="20">
        <v>4.291804313659668</v>
      </c>
      <c r="CQ115" s="20">
        <v>4.2836322784423828</v>
      </c>
      <c r="CR115" s="20">
        <v>4.275270938873291</v>
      </c>
      <c r="CS115" s="20">
        <v>4.2645864486694336</v>
      </c>
      <c r="CT115" s="20">
        <v>4.256594181060791</v>
      </c>
      <c r="CU115" s="20">
        <v>4.2491235733032227</v>
      </c>
      <c r="CV115" s="20">
        <v>4.2372651100158691</v>
      </c>
      <c r="CW115" s="20">
        <v>4.2297120094299316</v>
      </c>
      <c r="CX115" s="20">
        <v>4.2183294296264648</v>
      </c>
      <c r="CY115" s="20">
        <v>4.2107086181640625</v>
      </c>
      <c r="CZ115" s="20">
        <v>4.191558837890625</v>
      </c>
      <c r="DA115" s="20">
        <v>4.183863639831543</v>
      </c>
      <c r="DB115" s="20">
        <v>4.1722879409790039</v>
      </c>
      <c r="DC115" s="20">
        <v>4.1645512580871582</v>
      </c>
      <c r="DD115" s="20">
        <v>4.1568002700805664</v>
      </c>
      <c r="DE115" s="20">
        <v>4.1451506614685059</v>
      </c>
      <c r="DF115" s="20">
        <v>4.1373701095581055</v>
      </c>
      <c r="DG115" s="20">
        <v>4.1256814002990723</v>
      </c>
      <c r="DH115" s="20">
        <v>4.1178774833679199</v>
      </c>
      <c r="DI115" s="20">
        <v>4.1100678443908691</v>
      </c>
      <c r="DJ115" s="20">
        <v>4.0983409881591797</v>
      </c>
      <c r="DK115" s="20">
        <v>4.0905170440673828</v>
      </c>
      <c r="DL115" s="20">
        <v>4.0787739753723145</v>
      </c>
      <c r="DM115" s="20">
        <v>4.0709419250488281</v>
      </c>
      <c r="DN115" s="20">
        <v>4.0631074905395508</v>
      </c>
      <c r="DO115" s="20">
        <v>4.0513548851013184</v>
      </c>
      <c r="DP115" s="20">
        <v>4.0435194969177246</v>
      </c>
      <c r="DQ115" s="20">
        <v>4.0317673683166504</v>
      </c>
      <c r="DR115" s="20">
        <v>4.0239348411560059</v>
      </c>
      <c r="DS115" s="20">
        <v>4.0161042213439941</v>
      </c>
      <c r="DT115" s="20">
        <v>4.004364013671875</v>
      </c>
      <c r="DU115" s="20">
        <v>3.9965412616729736</v>
      </c>
      <c r="DV115" s="20">
        <v>3.9848144054412842</v>
      </c>
      <c r="DW115" s="20">
        <v>3.9770030975341797</v>
      </c>
      <c r="DX115" s="20">
        <v>3.9691967964172363</v>
      </c>
      <c r="DY115" s="20">
        <v>3.9574973583221436</v>
      </c>
      <c r="DZ115" s="20">
        <v>3.9497060775756836</v>
      </c>
      <c r="EA115" s="20">
        <v>3.9380309581756592</v>
      </c>
      <c r="EB115" s="20">
        <v>3.9302566051483154</v>
      </c>
      <c r="EC115" s="20">
        <v>3.9224898815155029</v>
      </c>
      <c r="ED115" s="20">
        <v>3.9108543395996094</v>
      </c>
      <c r="EE115" s="20">
        <v>3.9031078815460205</v>
      </c>
      <c r="EF115" s="20">
        <v>3.8915042877197266</v>
      </c>
      <c r="EG115" s="20">
        <v>3.883779764175415</v>
      </c>
      <c r="EH115" s="20">
        <v>3.8760645389556885</v>
      </c>
      <c r="EI115" s="20">
        <v>3.8645095825195312</v>
      </c>
      <c r="EJ115" s="20">
        <v>3.8568184375762939</v>
      </c>
      <c r="EK115" s="20">
        <v>3.8453009128570557</v>
      </c>
      <c r="EL115" s="20">
        <v>3.8376355171203613</v>
      </c>
      <c r="EM115" s="20">
        <v>3.8299808502197266</v>
      </c>
      <c r="EN115" s="20">
        <v>3.8185186386108398</v>
      </c>
      <c r="EO115" s="20">
        <v>3.8108911514282227</v>
      </c>
      <c r="EP115" s="20">
        <v>3.7994709014892578</v>
      </c>
      <c r="EQ115" s="20">
        <v>3.7918715476989746</v>
      </c>
      <c r="ER115" s="20">
        <v>3.7842838764190674</v>
      </c>
      <c r="ES115" s="20">
        <v>3.7729241847991943</v>
      </c>
      <c r="ET115" s="20">
        <v>3.7653660774230957</v>
      </c>
      <c r="EU115" s="20">
        <v>3.7540512084960937</v>
      </c>
      <c r="EV115" s="20">
        <v>3.7465231418609619</v>
      </c>
      <c r="EW115" s="20">
        <v>3.7390074729919434</v>
      </c>
      <c r="EX115" s="20">
        <v>3.7277572154998779</v>
      </c>
      <c r="EY115" s="20">
        <v>3.7202723026275635</v>
      </c>
      <c r="EZ115" s="20">
        <v>3.7090692520141602</v>
      </c>
      <c r="FA115" s="20">
        <v>3.7016160488128662</v>
      </c>
      <c r="FB115" s="20">
        <v>3.6941759586334229</v>
      </c>
      <c r="FC115" s="20">
        <v>3.6830399036407471</v>
      </c>
      <c r="FD115" s="20">
        <v>3.6756319999694824</v>
      </c>
      <c r="FE115" s="20">
        <v>3.6645445823669434</v>
      </c>
      <c r="FF115" s="20">
        <v>3.6571691036224365</v>
      </c>
      <c r="FG115" s="20">
        <v>3.6498069763183594</v>
      </c>
      <c r="FH115" s="20">
        <v>3.6387887001037598</v>
      </c>
      <c r="FI115" s="20">
        <v>3.6314594745635986</v>
      </c>
      <c r="FJ115" s="20">
        <v>3.6204910278320313</v>
      </c>
      <c r="FK115" s="20">
        <v>3.6131954193115234</v>
      </c>
      <c r="FL115" s="20">
        <v>3.6059129238128662</v>
      </c>
      <c r="FM115" s="20">
        <v>3.5950148105621338</v>
      </c>
      <c r="FN115" s="20">
        <v>3.587766170501709</v>
      </c>
      <c r="FO115" s="20">
        <v>3.576918363571167</v>
      </c>
      <c r="FP115" s="20">
        <v>3.5697033405303955</v>
      </c>
      <c r="FQ115" s="20">
        <v>3.5625019073486328</v>
      </c>
      <c r="FR115" s="20">
        <v>3.5517251491546631</v>
      </c>
      <c r="FS115" s="20">
        <v>3.5445575714111328</v>
      </c>
      <c r="FT115" s="20">
        <v>3.5338318347930908</v>
      </c>
      <c r="FU115" s="20">
        <v>3.526698112487793</v>
      </c>
      <c r="FV115" s="20">
        <v>3.5195784568786621</v>
      </c>
      <c r="FW115" s="20">
        <v>3.5089240074157715</v>
      </c>
      <c r="FX115" s="20">
        <v>3.5018379688262939</v>
      </c>
      <c r="FY115" s="20">
        <v>3.4912347793579102</v>
      </c>
      <c r="FZ115" s="20">
        <v>3.4841830730438232</v>
      </c>
      <c r="GA115" s="20">
        <v>3.4771449565887451</v>
      </c>
      <c r="GB115" s="20">
        <v>3.4666130542755127</v>
      </c>
      <c r="GC115" s="20">
        <v>3.4596090316772461</v>
      </c>
      <c r="GD115" s="20">
        <v>3.4491283893585205</v>
      </c>
      <c r="GE115" s="20">
        <v>3.4421584606170654</v>
      </c>
      <c r="GF115" s="20">
        <v>3.4352021217346191</v>
      </c>
      <c r="GG115" s="20">
        <v>3.424793004989624</v>
      </c>
      <c r="GH115" s="20">
        <v>3.4178705215454102</v>
      </c>
      <c r="GI115" s="20">
        <v>3.4075124263763428</v>
      </c>
      <c r="GJ115" s="20">
        <v>3.4006237983703613</v>
      </c>
      <c r="GK115" s="20">
        <v>3.3937489986419678</v>
      </c>
      <c r="GL115" s="20">
        <v>3.3834621906280518</v>
      </c>
      <c r="GM115" s="20">
        <v>3.3766207695007324</v>
      </c>
      <c r="GN115" s="20">
        <v>3.366384744644165</v>
      </c>
      <c r="GO115" s="20">
        <v>3.3595774173736572</v>
      </c>
      <c r="GP115" s="20">
        <v>3.3527834415435791</v>
      </c>
      <c r="GQ115" s="20">
        <v>3.3426179885864258</v>
      </c>
      <c r="GR115" s="20">
        <v>3.3358578681945801</v>
      </c>
      <c r="GS115" s="20">
        <v>3.3257427215576172</v>
      </c>
      <c r="GT115" s="20">
        <v>3.3190159797668457</v>
      </c>
      <c r="GU115" s="20">
        <v>3.3131883144378662</v>
      </c>
    </row>
    <row r="116" spans="1:203" x14ac:dyDescent="0.25">
      <c r="A116" s="9" t="s">
        <v>119</v>
      </c>
      <c r="B116" s="23">
        <v>51</v>
      </c>
      <c r="C116" s="23">
        <v>6</v>
      </c>
      <c r="D116" s="20">
        <v>0</v>
      </c>
      <c r="E116" s="20">
        <v>3.1719129765406251E-4</v>
      </c>
      <c r="F116" s="20">
        <v>3.6473239306360483E-3</v>
      </c>
      <c r="G116" s="20">
        <v>1.524598803371191E-2</v>
      </c>
      <c r="H116" s="20">
        <v>3.3023130148649216E-2</v>
      </c>
      <c r="I116" s="20">
        <v>6.2757097184658051E-2</v>
      </c>
      <c r="J116" s="20">
        <v>9.4608224928379059E-2</v>
      </c>
      <c r="K116" s="20">
        <v>0.15502376854419708</v>
      </c>
      <c r="L116" s="20">
        <v>0.20313803851604462</v>
      </c>
      <c r="M116" s="20">
        <v>0.26679098606109619</v>
      </c>
      <c r="N116" s="20">
        <v>0.35799968242645264</v>
      </c>
      <c r="O116" s="20">
        <v>0.4241790771484375</v>
      </c>
      <c r="P116" s="20">
        <v>0.52413249015808105</v>
      </c>
      <c r="Q116" s="20">
        <v>0.6047511100769043</v>
      </c>
      <c r="R116" s="20">
        <v>0.68095624446868896</v>
      </c>
      <c r="S116" s="20">
        <v>0.79747688770294189</v>
      </c>
      <c r="T116" s="20">
        <v>0.87566226720809937</v>
      </c>
      <c r="U116" s="20">
        <v>0.95451635122299194</v>
      </c>
      <c r="V116" s="20">
        <v>1.0697106122970581</v>
      </c>
      <c r="W116" s="20">
        <v>1.1447951793670654</v>
      </c>
      <c r="X116" s="20">
        <v>1.2539958953857422</v>
      </c>
      <c r="Y116" s="20">
        <v>1.3241218328475952</v>
      </c>
      <c r="Z116" s="20">
        <v>1.3918683528900146</v>
      </c>
      <c r="AA116" s="20">
        <v>1.488711953163147</v>
      </c>
      <c r="AB116" s="20">
        <v>1.5499516725540161</v>
      </c>
      <c r="AC116" s="20">
        <v>1.6367048025131226</v>
      </c>
      <c r="AD116" s="20">
        <v>1.6911220550537109</v>
      </c>
      <c r="AE116" s="20">
        <v>1.7428274154663086</v>
      </c>
      <c r="AF116" s="20">
        <v>1.8153984546661377</v>
      </c>
      <c r="AG116" s="20">
        <v>1.8605470657348633</v>
      </c>
      <c r="AH116" s="20">
        <v>1.9236181974411011</v>
      </c>
      <c r="AI116" s="20">
        <v>1.9626947641372681</v>
      </c>
      <c r="AJ116" s="20">
        <v>1.9995067119598389</v>
      </c>
      <c r="AK116" s="20">
        <v>2.0506982803344727</v>
      </c>
      <c r="AL116" s="20">
        <v>2.0822904109954834</v>
      </c>
      <c r="AM116" s="20">
        <v>2.1261298656463623</v>
      </c>
      <c r="AN116" s="20">
        <v>2.1531360149383545</v>
      </c>
      <c r="AO116" s="20">
        <v>2.1784803867340088</v>
      </c>
      <c r="AP116" s="20">
        <v>2.2135856151580811</v>
      </c>
      <c r="AQ116" s="20">
        <v>2.2351791858673096</v>
      </c>
      <c r="AR116" s="20">
        <v>2.2650673389434814</v>
      </c>
      <c r="AS116" s="20">
        <v>2.2834408283233643</v>
      </c>
      <c r="AT116" s="20">
        <v>2.300661563873291</v>
      </c>
      <c r="AU116" s="20">
        <v>2.3244836330413818</v>
      </c>
      <c r="AV116" s="20">
        <v>2.3391220569610596</v>
      </c>
      <c r="AW116" s="20">
        <v>2.359367847442627</v>
      </c>
      <c r="AX116" s="20">
        <v>2.3718059062957764</v>
      </c>
      <c r="AY116" s="20">
        <v>2.383458137512207</v>
      </c>
      <c r="AZ116" s="20">
        <v>2.3995680809020996</v>
      </c>
      <c r="BA116" s="20">
        <v>2.4094610214233398</v>
      </c>
      <c r="BB116" s="20">
        <v>2.423133373260498</v>
      </c>
      <c r="BC116" s="20">
        <v>2.4315254688262939</v>
      </c>
      <c r="BD116" s="20">
        <v>2.4393796920776367</v>
      </c>
      <c r="BE116" s="20">
        <v>2.4502236843109131</v>
      </c>
      <c r="BF116" s="20">
        <v>2.4568712711334229</v>
      </c>
      <c r="BG116" s="20">
        <v>2.4660382270812988</v>
      </c>
      <c r="BH116" s="20">
        <v>2.4716498851776123</v>
      </c>
      <c r="BI116" s="20">
        <v>2.47688889503479</v>
      </c>
      <c r="BJ116" s="20">
        <v>2.4840953350067139</v>
      </c>
      <c r="BK116" s="20">
        <v>2.4884934425354004</v>
      </c>
      <c r="BL116" s="20">
        <v>2.4945275783538818</v>
      </c>
      <c r="BM116" s="20">
        <v>2.4981989860534668</v>
      </c>
      <c r="BN116" s="20">
        <v>2.5016076564788818</v>
      </c>
      <c r="BO116" s="20">
        <v>2.5062594413757324</v>
      </c>
      <c r="BP116" s="20">
        <v>2.5090723037719727</v>
      </c>
      <c r="BQ116" s="20">
        <v>2.5128903388977051</v>
      </c>
      <c r="BR116" s="20">
        <v>2.5151846408843994</v>
      </c>
      <c r="BS116" s="20">
        <v>2.5172905921936035</v>
      </c>
      <c r="BT116" s="20">
        <v>2.520118236541748</v>
      </c>
      <c r="BU116" s="20">
        <v>2.5217955112457275</v>
      </c>
      <c r="BV116" s="20">
        <v>2.5240211486816406</v>
      </c>
      <c r="BW116" s="20">
        <v>2.5253231525421143</v>
      </c>
      <c r="BX116" s="20">
        <v>2.5264880657196045</v>
      </c>
      <c r="BY116" s="20">
        <v>2.5279943943023682</v>
      </c>
      <c r="BZ116" s="20">
        <v>2.5288469791412354</v>
      </c>
      <c r="CA116" s="20">
        <v>2.5299139022827148</v>
      </c>
      <c r="CB116" s="20">
        <v>2.5304915904998779</v>
      </c>
      <c r="CC116" s="20">
        <v>2.5309691429138184</v>
      </c>
      <c r="CD116" s="20">
        <v>2.531508207321167</v>
      </c>
      <c r="CE116" s="20">
        <v>2.5317559242248535</v>
      </c>
      <c r="CF116" s="20">
        <v>2.5319709777832031</v>
      </c>
      <c r="CG116" s="20">
        <v>2.5320162773132324</v>
      </c>
      <c r="CH116" s="20">
        <v>2.5319874286651611</v>
      </c>
      <c r="CI116" s="20">
        <v>2.5318124294281006</v>
      </c>
      <c r="CJ116" s="20">
        <v>2.5316133499145508</v>
      </c>
      <c r="CK116" s="20">
        <v>2.5311987400054932</v>
      </c>
      <c r="CL116" s="20">
        <v>2.5308494567871094</v>
      </c>
      <c r="CM116" s="20">
        <v>2.5304453372955322</v>
      </c>
      <c r="CN116" s="20">
        <v>2.5297412872314453</v>
      </c>
      <c r="CO116" s="20">
        <v>2.5292105674743652</v>
      </c>
      <c r="CP116" s="20">
        <v>2.5283286571502686</v>
      </c>
      <c r="CQ116" s="20">
        <v>2.5276863574981689</v>
      </c>
      <c r="CR116" s="20">
        <v>2.527003288269043</v>
      </c>
      <c r="CS116" s="20">
        <v>2.5259058475494385</v>
      </c>
      <c r="CT116" s="20">
        <v>2.5251286029815674</v>
      </c>
      <c r="CU116" s="20">
        <v>2.5238986015319824</v>
      </c>
      <c r="CV116" s="20">
        <v>2.5230386257171631</v>
      </c>
      <c r="CW116" s="20">
        <v>2.5221476554870605</v>
      </c>
      <c r="CX116" s="20">
        <v>2.5207576751708984</v>
      </c>
      <c r="CY116" s="20">
        <v>2.5197970867156982</v>
      </c>
      <c r="CZ116" s="20">
        <v>2.5172858238220215</v>
      </c>
      <c r="DA116" s="20">
        <v>2.5162408351898193</v>
      </c>
      <c r="DB116" s="20">
        <v>2.5146329402923584</v>
      </c>
      <c r="DC116" s="20">
        <v>2.513535737991333</v>
      </c>
      <c r="DD116" s="20">
        <v>2.511854887008667</v>
      </c>
      <c r="DE116" s="20">
        <v>2.5107119083404541</v>
      </c>
      <c r="DF116" s="20">
        <v>2.5095522403717041</v>
      </c>
      <c r="DG116" s="20">
        <v>2.5077829360961914</v>
      </c>
      <c r="DH116" s="20">
        <v>2.506584644317627</v>
      </c>
      <c r="DI116" s="20">
        <v>2.5047609806060791</v>
      </c>
      <c r="DJ116" s="20">
        <v>2.5035290718078613</v>
      </c>
      <c r="DK116" s="20">
        <v>2.5022845268249512</v>
      </c>
      <c r="DL116" s="20">
        <v>2.5003955364227295</v>
      </c>
      <c r="DM116" s="20">
        <v>2.4991226196289062</v>
      </c>
      <c r="DN116" s="20">
        <v>2.4971938133239746</v>
      </c>
      <c r="DO116" s="20">
        <v>2.4958958625793457</v>
      </c>
      <c r="DP116" s="20">
        <v>2.4945888519287109</v>
      </c>
      <c r="DQ116" s="20">
        <v>2.4926121234893799</v>
      </c>
      <c r="DR116" s="20">
        <v>2.4912843704223633</v>
      </c>
      <c r="DS116" s="20">
        <v>2.4892783164978027</v>
      </c>
      <c r="DT116" s="20">
        <v>2.4879324436187744</v>
      </c>
      <c r="DU116" s="20">
        <v>2.4865796566009521</v>
      </c>
      <c r="DV116" s="20">
        <v>2.4845387935638428</v>
      </c>
      <c r="DW116" s="20">
        <v>2.4831709861755371</v>
      </c>
      <c r="DX116" s="20">
        <v>2.4811089038848877</v>
      </c>
      <c r="DY116" s="20">
        <v>2.4797279834747314</v>
      </c>
      <c r="DZ116" s="20">
        <v>2.4783422946929932</v>
      </c>
      <c r="EA116" s="20">
        <v>2.4762551784515381</v>
      </c>
      <c r="EB116" s="20">
        <v>2.4748585224151611</v>
      </c>
      <c r="EC116" s="20">
        <v>2.4727563858032227</v>
      </c>
      <c r="ED116" s="20">
        <v>2.4713504314422607</v>
      </c>
      <c r="EE116" s="20">
        <v>2.4699411392211914</v>
      </c>
      <c r="EF116" s="20">
        <v>2.4678211212158203</v>
      </c>
      <c r="EG116" s="20">
        <v>2.4664044380187988</v>
      </c>
      <c r="EH116" s="20">
        <v>2.4642739295959473</v>
      </c>
      <c r="EI116" s="20">
        <v>2.4628503322601318</v>
      </c>
      <c r="EJ116" s="20">
        <v>2.4614248275756836</v>
      </c>
      <c r="EK116" s="20">
        <v>2.4592821598052979</v>
      </c>
      <c r="EL116" s="20">
        <v>2.4578514099121094</v>
      </c>
      <c r="EM116" s="20">
        <v>2.4557015895843506</v>
      </c>
      <c r="EN116" s="20">
        <v>2.4542660713195801</v>
      </c>
      <c r="EO116" s="20">
        <v>2.4528295993804932</v>
      </c>
      <c r="EP116" s="20">
        <v>2.4506716728210449</v>
      </c>
      <c r="EQ116" s="20">
        <v>2.4492316246032715</v>
      </c>
      <c r="ER116" s="20">
        <v>2.4470694065093994</v>
      </c>
      <c r="ES116" s="20">
        <v>2.4456264972686768</v>
      </c>
      <c r="ET116" s="20">
        <v>2.4441828727722168</v>
      </c>
      <c r="EU116" s="20">
        <v>2.4420158863067627</v>
      </c>
      <c r="EV116" s="20">
        <v>2.4405698776245117</v>
      </c>
      <c r="EW116" s="20">
        <v>2.4384002685546875</v>
      </c>
      <c r="EX116" s="20">
        <v>2.436953067779541</v>
      </c>
      <c r="EY116" s="20">
        <v>2.4355053901672363</v>
      </c>
      <c r="EZ116" s="20">
        <v>2.433333158493042</v>
      </c>
      <c r="FA116" s="20">
        <v>2.4318842887878418</v>
      </c>
      <c r="FB116" s="20">
        <v>2.4297111034393311</v>
      </c>
      <c r="FC116" s="20">
        <v>2.4282617568969727</v>
      </c>
      <c r="FD116" s="20">
        <v>2.4268126487731934</v>
      </c>
      <c r="FE116" s="20">
        <v>2.4246382713317871</v>
      </c>
      <c r="FF116" s="20">
        <v>2.4231889247894287</v>
      </c>
      <c r="FG116" s="20">
        <v>2.4210147857666016</v>
      </c>
      <c r="FH116" s="20">
        <v>2.4195654392242432</v>
      </c>
      <c r="FI116" s="20">
        <v>2.4181158542633057</v>
      </c>
      <c r="FJ116" s="20">
        <v>2.4159421920776367</v>
      </c>
      <c r="FK116" s="20">
        <v>2.4144933223724365</v>
      </c>
      <c r="FL116" s="20">
        <v>2.412320613861084</v>
      </c>
      <c r="FM116" s="20">
        <v>2.4108724594116211</v>
      </c>
      <c r="FN116" s="20">
        <v>2.4094243049621582</v>
      </c>
      <c r="FO116" s="20">
        <v>2.4072530269622803</v>
      </c>
      <c r="FP116" s="20">
        <v>2.4058060646057129</v>
      </c>
      <c r="FQ116" s="20">
        <v>2.4036359786987305</v>
      </c>
      <c r="FR116" s="20">
        <v>2.4021899700164795</v>
      </c>
      <c r="FS116" s="20">
        <v>2.4007441997528076</v>
      </c>
      <c r="FT116" s="20">
        <v>2.3985764980316162</v>
      </c>
      <c r="FU116" s="20">
        <v>2.397132396697998</v>
      </c>
      <c r="FV116" s="20">
        <v>2.3949666023254395</v>
      </c>
      <c r="FW116" s="20">
        <v>2.3935232162475586</v>
      </c>
      <c r="FX116" s="20">
        <v>2.392080545425415</v>
      </c>
      <c r="FY116" s="20">
        <v>2.3899178504943848</v>
      </c>
      <c r="FZ116" s="20">
        <v>2.3884766101837158</v>
      </c>
      <c r="GA116" s="20">
        <v>2.3863160610198975</v>
      </c>
      <c r="GB116" s="20">
        <v>2.3848762512207031</v>
      </c>
      <c r="GC116" s="20">
        <v>2.3834371566772461</v>
      </c>
      <c r="GD116" s="20">
        <v>2.3812799453735352</v>
      </c>
      <c r="GE116" s="20">
        <v>2.3798422813415527</v>
      </c>
      <c r="GF116" s="20">
        <v>2.3776872158050537</v>
      </c>
      <c r="GG116" s="20">
        <v>2.3762516975402832</v>
      </c>
      <c r="GH116" s="20">
        <v>2.3748164176940918</v>
      </c>
      <c r="GI116" s="20">
        <v>2.3726651668548584</v>
      </c>
      <c r="GJ116" s="20">
        <v>2.3712317943572998</v>
      </c>
      <c r="GK116" s="20">
        <v>2.3690829277038574</v>
      </c>
      <c r="GL116" s="20">
        <v>2.3676512241363525</v>
      </c>
      <c r="GM116" s="20">
        <v>2.3662204742431641</v>
      </c>
      <c r="GN116" s="20">
        <v>2.3640756607055664</v>
      </c>
      <c r="GO116" s="20">
        <v>2.3626465797424316</v>
      </c>
      <c r="GP116" s="20">
        <v>2.3605046272277832</v>
      </c>
      <c r="GQ116" s="20">
        <v>2.3590774536132813</v>
      </c>
      <c r="GR116" s="20">
        <v>2.3576509952545166</v>
      </c>
      <c r="GS116" s="20">
        <v>2.3555128574371338</v>
      </c>
      <c r="GT116" s="20">
        <v>2.3540885448455811</v>
      </c>
      <c r="GU116" s="20">
        <v>2.3525409698486328</v>
      </c>
    </row>
    <row r="117" spans="1:203" x14ac:dyDescent="0.25">
      <c r="A117" s="9" t="s">
        <v>119</v>
      </c>
      <c r="B117" s="23">
        <v>2</v>
      </c>
      <c r="C117" s="23">
        <v>6</v>
      </c>
      <c r="D117" s="20">
        <v>0</v>
      </c>
      <c r="E117" s="20">
        <v>4.1686324402689934E-4</v>
      </c>
      <c r="F117" s="20">
        <v>4.4173779897391796E-3</v>
      </c>
      <c r="G117" s="20">
        <v>1.9473277032375336E-2</v>
      </c>
      <c r="H117" s="20">
        <v>4.6703293919563293E-2</v>
      </c>
      <c r="I117" s="20">
        <v>7.1796901524066925E-2</v>
      </c>
      <c r="J117" s="20">
        <v>0.11880914866924286</v>
      </c>
      <c r="K117" s="20">
        <v>0.17300437390804291</v>
      </c>
      <c r="L117" s="20">
        <v>0.23960569500923157</v>
      </c>
      <c r="M117" s="20">
        <v>0.30603164434432983</v>
      </c>
      <c r="N117" s="20">
        <v>0.38232254981994629</v>
      </c>
      <c r="O117" s="20">
        <v>0.4381251335144043</v>
      </c>
      <c r="P117" s="20">
        <v>0.52117431163787842</v>
      </c>
      <c r="Q117" s="20">
        <v>0.59419435262680054</v>
      </c>
      <c r="R117" s="20">
        <v>0.68569183349609375</v>
      </c>
      <c r="S117" s="20">
        <v>0.77273201942443848</v>
      </c>
      <c r="T117" s="20">
        <v>0.85864061117172241</v>
      </c>
      <c r="U117" s="20">
        <v>0.91331285238265991</v>
      </c>
      <c r="V117" s="20">
        <v>0.99638968706130981</v>
      </c>
      <c r="W117" s="20">
        <v>1.0736721754074097</v>
      </c>
      <c r="X117" s="20">
        <v>1.1529754400253296</v>
      </c>
      <c r="Y117" s="20">
        <v>1.2226276397705078</v>
      </c>
      <c r="Z117" s="20">
        <v>1.2941493988037109</v>
      </c>
      <c r="AA117" s="20">
        <v>1.3394078016281128</v>
      </c>
      <c r="AB117" s="20">
        <v>1.4023972749710083</v>
      </c>
      <c r="AC117" s="20">
        <v>1.4637821912765503</v>
      </c>
      <c r="AD117" s="20">
        <v>1.5196835994720459</v>
      </c>
      <c r="AE117" s="20">
        <v>1.5736002922058105</v>
      </c>
      <c r="AF117" s="20">
        <v>1.6236871480941772</v>
      </c>
      <c r="AG117" s="20">
        <v>1.6543201208114624</v>
      </c>
      <c r="AH117" s="20">
        <v>1.6998569965362549</v>
      </c>
      <c r="AI117" s="20">
        <v>1.7401077747344971</v>
      </c>
      <c r="AJ117" s="20">
        <v>1.7794233560562134</v>
      </c>
      <c r="AK117" s="20">
        <v>1.8145765066146851</v>
      </c>
      <c r="AL117" s="20">
        <v>1.8476104736328125</v>
      </c>
      <c r="AM117" s="20">
        <v>1.867925763130188</v>
      </c>
      <c r="AN117" s="20">
        <v>1.8967039585113525</v>
      </c>
      <c r="AO117" s="20">
        <v>1.9227422475814819</v>
      </c>
      <c r="AP117" s="20">
        <v>1.947568416595459</v>
      </c>
      <c r="AQ117" s="20">
        <v>1.9688296318054199</v>
      </c>
      <c r="AR117" s="20">
        <v>1.989479660987854</v>
      </c>
      <c r="AS117" s="20">
        <v>2.0085835456848145</v>
      </c>
      <c r="AT117" s="20">
        <v>2.0190057754516602</v>
      </c>
      <c r="AU117" s="20">
        <v>2.0354809761047363</v>
      </c>
      <c r="AV117" s="20">
        <v>2.0496671199798584</v>
      </c>
      <c r="AW117" s="20">
        <v>2.0634286403656006</v>
      </c>
      <c r="AX117" s="20">
        <v>2.0742917060852051</v>
      </c>
      <c r="AY117" s="20">
        <v>2.0855264663696289</v>
      </c>
      <c r="AZ117" s="20">
        <v>2.0913550853729248</v>
      </c>
      <c r="BA117" s="20">
        <v>2.1000435352325439</v>
      </c>
      <c r="BB117" s="20">
        <v>2.1077003479003906</v>
      </c>
      <c r="BC117" s="20">
        <v>2.1147482395172119</v>
      </c>
      <c r="BD117" s="20">
        <v>2.1209113597869873</v>
      </c>
      <c r="BE117" s="20">
        <v>2.1262822151184082</v>
      </c>
      <c r="BF117" s="20">
        <v>2.1309404373168945</v>
      </c>
      <c r="BG117" s="20">
        <v>2.1348457336425781</v>
      </c>
      <c r="BH117" s="20">
        <v>2.1381781101226807</v>
      </c>
      <c r="BI117" s="20">
        <v>2.1423270702362061</v>
      </c>
      <c r="BJ117" s="20">
        <v>2.1447210311889648</v>
      </c>
      <c r="BK117" s="20">
        <v>2.1467921733856201</v>
      </c>
      <c r="BL117" s="20">
        <v>2.1492185592651367</v>
      </c>
      <c r="BM117" s="20">
        <v>2.1505541801452637</v>
      </c>
      <c r="BN117" s="20">
        <v>2.1516623497009277</v>
      </c>
      <c r="BO117" s="20">
        <v>2.1526474952697754</v>
      </c>
      <c r="BP117" s="20">
        <v>2.1535425186157227</v>
      </c>
      <c r="BQ117" s="20">
        <v>2.1539754867553711</v>
      </c>
      <c r="BR117" s="20">
        <v>2.1543340682983398</v>
      </c>
      <c r="BS117" s="20">
        <v>2.1543946266174316</v>
      </c>
      <c r="BT117" s="20">
        <v>2.1542410850524902</v>
      </c>
      <c r="BU117" s="20">
        <v>2.1539885997772217</v>
      </c>
      <c r="BV117" s="20">
        <v>2.1536259651184082</v>
      </c>
      <c r="BW117" s="20">
        <v>2.1528902053833008</v>
      </c>
      <c r="BX117" s="20">
        <v>2.1522819995880127</v>
      </c>
      <c r="BY117" s="20">
        <v>2.1512086391448975</v>
      </c>
      <c r="BZ117" s="20">
        <v>2.1503937244415283</v>
      </c>
      <c r="CA117" s="20">
        <v>2.1495058536529541</v>
      </c>
      <c r="CB117" s="20">
        <v>2.1480469703674316</v>
      </c>
      <c r="CC117" s="20">
        <v>2.1469957828521729</v>
      </c>
      <c r="CD117" s="20">
        <v>2.1453118324279785</v>
      </c>
      <c r="CE117" s="20">
        <v>2.144122838973999</v>
      </c>
      <c r="CF117" s="20">
        <v>2.1428844928741455</v>
      </c>
      <c r="CG117" s="20">
        <v>2.1409416198730469</v>
      </c>
      <c r="CH117" s="20">
        <v>2.1395933628082275</v>
      </c>
      <c r="CI117" s="20">
        <v>2.1374983787536621</v>
      </c>
      <c r="CJ117" s="20">
        <v>2.136056661605835</v>
      </c>
      <c r="CK117" s="20">
        <v>2.1345813274383545</v>
      </c>
      <c r="CL117" s="20">
        <v>2.1323099136352539</v>
      </c>
      <c r="CM117" s="20">
        <v>2.1307592391967773</v>
      </c>
      <c r="CN117" s="20">
        <v>2.1283829212188721</v>
      </c>
      <c r="CO117" s="20">
        <v>2.126767635345459</v>
      </c>
      <c r="CP117" s="20">
        <v>2.1251289844512939</v>
      </c>
      <c r="CQ117" s="20">
        <v>2.1226301193237305</v>
      </c>
      <c r="CR117" s="20">
        <v>2.120938777923584</v>
      </c>
      <c r="CS117" s="20">
        <v>2.1183669567108154</v>
      </c>
      <c r="CT117" s="20">
        <v>2.1166303157806396</v>
      </c>
      <c r="CU117" s="20">
        <v>2.114877462387085</v>
      </c>
      <c r="CV117" s="20">
        <v>2.1122193336486816</v>
      </c>
      <c r="CW117" s="20">
        <v>2.1104292869567871</v>
      </c>
      <c r="CX117" s="20">
        <v>2.1077194213867187</v>
      </c>
      <c r="CY117" s="20">
        <v>2.1058971881866455</v>
      </c>
      <c r="CZ117" s="20">
        <v>2.1012923717498779</v>
      </c>
      <c r="DA117" s="20">
        <v>2.0994319915771484</v>
      </c>
      <c r="DB117" s="20">
        <v>2.0966241359710693</v>
      </c>
      <c r="DC117" s="20">
        <v>2.0947408676147461</v>
      </c>
      <c r="DD117" s="20">
        <v>2.0928494930267334</v>
      </c>
      <c r="DE117" s="20">
        <v>2.0899977684020996</v>
      </c>
      <c r="DF117" s="20">
        <v>2.0880875587463379</v>
      </c>
      <c r="DG117" s="20">
        <v>2.0852096080780029</v>
      </c>
      <c r="DH117" s="20">
        <v>2.0832831859588623</v>
      </c>
      <c r="DI117" s="20">
        <v>2.0813508033752441</v>
      </c>
      <c r="DJ117" s="20">
        <v>2.078441858291626</v>
      </c>
      <c r="DK117" s="20">
        <v>2.0764963626861572</v>
      </c>
      <c r="DL117" s="20">
        <v>2.0735692977905273</v>
      </c>
      <c r="DM117" s="20">
        <v>2.0716123580932617</v>
      </c>
      <c r="DN117" s="20">
        <v>2.0696511268615723</v>
      </c>
      <c r="DO117" s="20">
        <v>2.0667026042938232</v>
      </c>
      <c r="DP117" s="20">
        <v>2.0647323131561279</v>
      </c>
      <c r="DQ117" s="20">
        <v>2.0617711544036865</v>
      </c>
      <c r="DR117" s="20">
        <v>2.05979323387146</v>
      </c>
      <c r="DS117" s="20">
        <v>2.0578126907348633</v>
      </c>
      <c r="DT117" s="20">
        <v>2.0548372268676758</v>
      </c>
      <c r="DU117" s="20">
        <v>2.0528507232666016</v>
      </c>
      <c r="DV117" s="20">
        <v>2.0498671531677246</v>
      </c>
      <c r="DW117" s="20">
        <v>2.0478756427764893</v>
      </c>
      <c r="DX117" s="20">
        <v>2.0458827018737793</v>
      </c>
      <c r="DY117" s="20">
        <v>2.0428900718688965</v>
      </c>
      <c r="DZ117" s="20">
        <v>2.0408933162689209</v>
      </c>
      <c r="EA117" s="20">
        <v>2.0378961563110352</v>
      </c>
      <c r="EB117" s="20">
        <v>2.0358967781066895</v>
      </c>
      <c r="EC117" s="20">
        <v>2.0338964462280273</v>
      </c>
      <c r="ED117" s="20">
        <v>2.0308945178985596</v>
      </c>
      <c r="EE117" s="20">
        <v>2.0288925170898437</v>
      </c>
      <c r="EF117" s="20">
        <v>2.0258886814117432</v>
      </c>
      <c r="EG117" s="20">
        <v>2.0238854885101318</v>
      </c>
      <c r="EH117" s="20">
        <v>2.0218822956085205</v>
      </c>
      <c r="EI117" s="20">
        <v>2.0188770294189453</v>
      </c>
      <c r="EJ117" s="20">
        <v>2.0168733596801758</v>
      </c>
      <c r="EK117" s="20">
        <v>2.0138680934906006</v>
      </c>
      <c r="EL117" s="20">
        <v>2.0118646621704102</v>
      </c>
      <c r="EM117" s="20">
        <v>2.0098617076873779</v>
      </c>
      <c r="EN117" s="20">
        <v>2.0068573951721191</v>
      </c>
      <c r="EO117" s="20">
        <v>2.0048553943634033</v>
      </c>
      <c r="EP117" s="20">
        <v>2.0018527507781982</v>
      </c>
      <c r="EQ117" s="20">
        <v>1.9998515844345093</v>
      </c>
      <c r="ER117" s="20">
        <v>1.9978512525558472</v>
      </c>
      <c r="ES117" s="20">
        <v>1.9948519468307495</v>
      </c>
      <c r="ET117" s="20">
        <v>1.9928531646728516</v>
      </c>
      <c r="EU117" s="20">
        <v>1.9898566007614136</v>
      </c>
      <c r="EV117" s="20">
        <v>1.9878600835800171</v>
      </c>
      <c r="EW117" s="20">
        <v>1.9858642816543579</v>
      </c>
      <c r="EX117" s="20">
        <v>1.9828726053237915</v>
      </c>
      <c r="EY117" s="20">
        <v>1.9808793067932129</v>
      </c>
      <c r="EZ117" s="20">
        <v>1.977891206741333</v>
      </c>
      <c r="FA117" s="20">
        <v>1.9759007692337036</v>
      </c>
      <c r="FB117" s="20">
        <v>1.9739111661911011</v>
      </c>
      <c r="FC117" s="20">
        <v>1.9709291458129883</v>
      </c>
      <c r="FD117" s="20">
        <v>1.9689426422119141</v>
      </c>
      <c r="FE117" s="20">
        <v>1.9659651517868042</v>
      </c>
      <c r="FF117" s="20">
        <v>1.9639818668365479</v>
      </c>
      <c r="FG117" s="20">
        <v>1.961999773979187</v>
      </c>
      <c r="FH117" s="20">
        <v>1.9590293169021606</v>
      </c>
      <c r="FI117" s="20">
        <v>1.9570505619049072</v>
      </c>
      <c r="FJ117" s="20">
        <v>1.9540852308273315</v>
      </c>
      <c r="FK117" s="20">
        <v>1.9521100521087646</v>
      </c>
      <c r="FL117" s="20">
        <v>1.9501364231109619</v>
      </c>
      <c r="FM117" s="20">
        <v>1.9471786022186279</v>
      </c>
      <c r="FN117" s="20">
        <v>1.9452086687088013</v>
      </c>
      <c r="FO117" s="20">
        <v>1.9422565698623657</v>
      </c>
      <c r="FP117" s="20">
        <v>1.9402904510498047</v>
      </c>
      <c r="FQ117" s="20">
        <v>1.9383257627487183</v>
      </c>
      <c r="FR117" s="20">
        <v>1.9353818893432617</v>
      </c>
      <c r="FS117" s="20">
        <v>1.93342125415802</v>
      </c>
      <c r="FT117" s="20">
        <v>1.930483341217041</v>
      </c>
      <c r="FU117" s="20">
        <v>1.928526759147644</v>
      </c>
      <c r="FV117" s="20">
        <v>1.9265718460083008</v>
      </c>
      <c r="FW117" s="20">
        <v>1.923642635345459</v>
      </c>
      <c r="FX117" s="20">
        <v>1.9216917753219604</v>
      </c>
      <c r="FY117" s="20">
        <v>1.9187687635421753</v>
      </c>
      <c r="FZ117" s="20">
        <v>1.9168221950531006</v>
      </c>
      <c r="GA117" s="20">
        <v>1.9148772954940796</v>
      </c>
      <c r="GB117" s="20">
        <v>1.9119632244110107</v>
      </c>
      <c r="GC117" s="20">
        <v>1.9100227355957031</v>
      </c>
      <c r="GD117" s="20">
        <v>1.90711510181427</v>
      </c>
      <c r="GE117" s="20">
        <v>1.9051789045333862</v>
      </c>
      <c r="GF117" s="20">
        <v>1.9032443761825562</v>
      </c>
      <c r="GG117" s="20">
        <v>1.900346040725708</v>
      </c>
      <c r="GH117" s="20">
        <v>1.8984159231185913</v>
      </c>
      <c r="GI117" s="20">
        <v>1.895524263381958</v>
      </c>
      <c r="GJ117" s="20">
        <v>1.8935985565185547</v>
      </c>
      <c r="GK117" s="20">
        <v>1.8916748762130737</v>
      </c>
      <c r="GL117" s="20">
        <v>1.8887925148010254</v>
      </c>
      <c r="GM117" s="20">
        <v>1.8868731260299683</v>
      </c>
      <c r="GN117" s="20">
        <v>1.8839974403381348</v>
      </c>
      <c r="GO117" s="20">
        <v>1.8820827007293701</v>
      </c>
      <c r="GP117" s="20">
        <v>1.8801696300506592</v>
      </c>
      <c r="GQ117" s="20">
        <v>1.8773036003112793</v>
      </c>
      <c r="GR117" s="20">
        <v>1.8753950595855713</v>
      </c>
      <c r="GS117" s="20">
        <v>1.8725358247756958</v>
      </c>
      <c r="GT117" s="20">
        <v>1.8706319332122803</v>
      </c>
      <c r="GU117" s="20">
        <v>1.8688832521438599</v>
      </c>
    </row>
    <row r="118" spans="1:203" x14ac:dyDescent="0.25">
      <c r="A118" s="9" t="s">
        <v>119</v>
      </c>
      <c r="B118" s="23">
        <v>94</v>
      </c>
      <c r="C118" s="23">
        <v>6</v>
      </c>
      <c r="D118" s="20">
        <v>0</v>
      </c>
      <c r="E118" s="20">
        <v>5.1287084352225065E-4</v>
      </c>
      <c r="F118" s="20">
        <v>6.1472486704587936E-3</v>
      </c>
      <c r="G118" s="20">
        <v>2.2751070559024811E-2</v>
      </c>
      <c r="H118" s="20">
        <v>5.0535354763269424E-2</v>
      </c>
      <c r="I118" s="20">
        <v>0.10455894470214844</v>
      </c>
      <c r="J118" s="20">
        <v>0.15124203264713287</v>
      </c>
      <c r="K118" s="20">
        <v>0.23489929735660553</v>
      </c>
      <c r="L118" s="20">
        <v>0.29821258783340454</v>
      </c>
      <c r="M118" s="20">
        <v>0.3631705641746521</v>
      </c>
      <c r="N118" s="20">
        <v>0.46931713819503784</v>
      </c>
      <c r="O118" s="20">
        <v>0.5406762957572937</v>
      </c>
      <c r="P118" s="20">
        <v>0.63610321283340454</v>
      </c>
      <c r="Q118" s="20">
        <v>0.75404584407806396</v>
      </c>
      <c r="R118" s="20">
        <v>0.83279526233673096</v>
      </c>
      <c r="S118" s="20">
        <v>0.94930905103683472</v>
      </c>
      <c r="T118" s="20">
        <v>1.02520751953125</v>
      </c>
      <c r="U118" s="20">
        <v>1.0992250442504883</v>
      </c>
      <c r="V118" s="20">
        <v>1.2060555219650269</v>
      </c>
      <c r="W118" s="20">
        <v>1.2741341590881348</v>
      </c>
      <c r="X118" s="20">
        <v>1.371117115020752</v>
      </c>
      <c r="Y118" s="20">
        <v>1.432187557220459</v>
      </c>
      <c r="Z118" s="20">
        <v>1.4903135299682617</v>
      </c>
      <c r="AA118" s="20">
        <v>1.5719301700592041</v>
      </c>
      <c r="AB118" s="20">
        <v>1.622638463973999</v>
      </c>
      <c r="AC118" s="20">
        <v>1.6932406425476074</v>
      </c>
      <c r="AD118" s="20">
        <v>1.736757755279541</v>
      </c>
      <c r="AE118" s="20">
        <v>1.7775250673294067</v>
      </c>
      <c r="AF118" s="20">
        <v>1.8337216377258301</v>
      </c>
      <c r="AG118" s="20">
        <v>1.8680312633514404</v>
      </c>
      <c r="AH118" s="20">
        <v>1.9150346517562866</v>
      </c>
      <c r="AI118" s="20">
        <v>1.9435607194900513</v>
      </c>
      <c r="AJ118" s="20">
        <v>1.9699726104736328</v>
      </c>
      <c r="AK118" s="20">
        <v>2.0058763027191162</v>
      </c>
      <c r="AL118" s="20">
        <v>2.0274999141693115</v>
      </c>
      <c r="AM118" s="20">
        <v>2.0567405223846436</v>
      </c>
      <c r="AN118" s="20">
        <v>2.0742571353912354</v>
      </c>
      <c r="AO118" s="20">
        <v>2.0903103351593018</v>
      </c>
      <c r="AP118" s="20">
        <v>2.1118543148040771</v>
      </c>
      <c r="AQ118" s="20">
        <v>2.1246573925018311</v>
      </c>
      <c r="AR118" s="20">
        <v>2.1417334079742432</v>
      </c>
      <c r="AS118" s="20">
        <v>2.1518120765686035</v>
      </c>
      <c r="AT118" s="20">
        <v>2.1609320640563965</v>
      </c>
      <c r="AU118" s="20">
        <v>2.1729607582092285</v>
      </c>
      <c r="AV118" s="20">
        <v>2.179969310760498</v>
      </c>
      <c r="AW118" s="20">
        <v>2.1891086101531982</v>
      </c>
      <c r="AX118" s="20">
        <v>2.1943612098693848</v>
      </c>
      <c r="AY118" s="20">
        <v>2.1989972591400146</v>
      </c>
      <c r="AZ118" s="20">
        <v>2.2048892974853516</v>
      </c>
      <c r="BA118" s="20">
        <v>2.2081673145294189</v>
      </c>
      <c r="BB118" s="20">
        <v>2.21219801902771</v>
      </c>
      <c r="BC118" s="20">
        <v>2.2143418788909912</v>
      </c>
      <c r="BD118" s="20">
        <v>2.21608567237854</v>
      </c>
      <c r="BE118" s="20">
        <v>2.2180089950561523</v>
      </c>
      <c r="BF118" s="20">
        <v>2.2188656330108643</v>
      </c>
      <c r="BG118" s="20">
        <v>2.2195665836334229</v>
      </c>
      <c r="BH118" s="20">
        <v>2.2196738719940186</v>
      </c>
      <c r="BI118" s="20">
        <v>2.2195141315460205</v>
      </c>
      <c r="BJ118" s="20">
        <v>2.2188105583190918</v>
      </c>
      <c r="BK118" s="20">
        <v>2.2180538177490234</v>
      </c>
      <c r="BL118" s="20">
        <v>2.2165215015411377</v>
      </c>
      <c r="BM118" s="20">
        <v>2.2152533531188965</v>
      </c>
      <c r="BN118" s="20">
        <v>2.2138009071350098</v>
      </c>
      <c r="BO118" s="20">
        <v>2.2113006114959717</v>
      </c>
      <c r="BP118" s="20">
        <v>2.2094330787658691</v>
      </c>
      <c r="BQ118" s="20">
        <v>2.2063522338867187</v>
      </c>
      <c r="BR118" s="20">
        <v>2.2041244506835937</v>
      </c>
      <c r="BS118" s="20">
        <v>2.2017655372619629</v>
      </c>
      <c r="BT118" s="20">
        <v>2.1979973316192627</v>
      </c>
      <c r="BU118" s="20">
        <v>2.1953415870666504</v>
      </c>
      <c r="BV118" s="20">
        <v>2.1911563873291016</v>
      </c>
      <c r="BW118" s="20">
        <v>2.1882405281066895</v>
      </c>
      <c r="BX118" s="20">
        <v>2.1852297782897949</v>
      </c>
      <c r="BY118" s="20">
        <v>2.1805460453033447</v>
      </c>
      <c r="BZ118" s="20">
        <v>2.177318811416626</v>
      </c>
      <c r="CA118" s="20">
        <v>2.1723308563232422</v>
      </c>
      <c r="CB118" s="20">
        <v>2.1689133644104004</v>
      </c>
      <c r="CC118" s="20">
        <v>2.1654262542724609</v>
      </c>
      <c r="CD118" s="20">
        <v>2.1600730419158936</v>
      </c>
      <c r="CE118" s="20">
        <v>2.1564273834228516</v>
      </c>
      <c r="CF118" s="20">
        <v>2.1508505344390869</v>
      </c>
      <c r="CG118" s="20">
        <v>2.1470651626586914</v>
      </c>
      <c r="CH118" s="20">
        <v>2.1432290077209473</v>
      </c>
      <c r="CI118" s="20">
        <v>2.1373848915100098</v>
      </c>
      <c r="CJ118" s="20">
        <v>2.1334323883056641</v>
      </c>
      <c r="CK118" s="20">
        <v>2.1274247169494629</v>
      </c>
      <c r="CL118" s="20">
        <v>2.1233706474304199</v>
      </c>
      <c r="CM118" s="20">
        <v>2.1192793846130371</v>
      </c>
      <c r="CN118" s="20">
        <v>2.1130776405334473</v>
      </c>
      <c r="CO118" s="20">
        <v>2.1089024543762207</v>
      </c>
      <c r="CP118" s="20">
        <v>2.1025834083557129</v>
      </c>
      <c r="CQ118" s="20">
        <v>2.0983355045318604</v>
      </c>
      <c r="CR118" s="20">
        <v>2.0940611362457275</v>
      </c>
      <c r="CS118" s="20">
        <v>2.0876035690307617</v>
      </c>
      <c r="CT118" s="20">
        <v>2.0832700729370117</v>
      </c>
      <c r="CU118" s="20">
        <v>2.076730489730835</v>
      </c>
      <c r="CV118" s="20">
        <v>2.0723464488983154</v>
      </c>
      <c r="CW118" s="20">
        <v>2.0679442882537842</v>
      </c>
      <c r="CX118" s="20">
        <v>2.0613100528717041</v>
      </c>
      <c r="CY118" s="20">
        <v>2.0568678379058838</v>
      </c>
      <c r="CZ118" s="20">
        <v>2.0457026958465576</v>
      </c>
      <c r="DA118" s="20">
        <v>2.0412156581878662</v>
      </c>
      <c r="DB118" s="20">
        <v>2.0344648361206055</v>
      </c>
      <c r="DC118" s="20">
        <v>2.0299525260925293</v>
      </c>
      <c r="DD118" s="20">
        <v>2.0231680870056152</v>
      </c>
      <c r="DE118" s="20">
        <v>2.0186357498168945</v>
      </c>
      <c r="DF118" s="20">
        <v>2.0140969753265381</v>
      </c>
      <c r="DG118" s="20">
        <v>2.0072777271270752</v>
      </c>
      <c r="DH118" s="20">
        <v>2.0027251243591309</v>
      </c>
      <c r="DI118" s="20">
        <v>1.9958885908126831</v>
      </c>
      <c r="DJ118" s="20">
        <v>1.9913264513015747</v>
      </c>
      <c r="DK118" s="20">
        <v>1.9867615699768066</v>
      </c>
      <c r="DL118" s="20">
        <v>1.9799102544784546</v>
      </c>
      <c r="DM118" s="20">
        <v>1.975340723991394</v>
      </c>
      <c r="DN118" s="20">
        <v>1.9684851169586182</v>
      </c>
      <c r="DO118" s="20">
        <v>1.9639143943786621</v>
      </c>
      <c r="DP118" s="20">
        <v>1.9593436717987061</v>
      </c>
      <c r="DQ118" s="20">
        <v>1.9524892568588257</v>
      </c>
      <c r="DR118" s="20">
        <v>1.9479211568832397</v>
      </c>
      <c r="DS118" s="20">
        <v>1.9410721063613892</v>
      </c>
      <c r="DT118" s="20">
        <v>1.9365087747573853</v>
      </c>
      <c r="DU118" s="20">
        <v>1.9319479465484619</v>
      </c>
      <c r="DV118" s="20">
        <v>1.9251124858856201</v>
      </c>
      <c r="DW118" s="20">
        <v>1.9205595254898071</v>
      </c>
      <c r="DX118" s="20">
        <v>1.9137371778488159</v>
      </c>
      <c r="DY118" s="20">
        <v>1.9091939926147461</v>
      </c>
      <c r="DZ118" s="20">
        <v>1.9046552181243896</v>
      </c>
      <c r="EA118" s="20">
        <v>1.8978557586669922</v>
      </c>
      <c r="EB118" s="20">
        <v>1.8933290243148804</v>
      </c>
      <c r="EC118" s="20">
        <v>1.886548638343811</v>
      </c>
      <c r="ED118" s="20">
        <v>1.8820352554321289</v>
      </c>
      <c r="EE118" s="20">
        <v>1.8775277137756348</v>
      </c>
      <c r="EF118" s="20">
        <v>1.8707774877548218</v>
      </c>
      <c r="EG118" s="20">
        <v>1.8662850856781006</v>
      </c>
      <c r="EH118" s="20">
        <v>1.8595585823059082</v>
      </c>
      <c r="EI118" s="20">
        <v>1.8550825119018555</v>
      </c>
      <c r="EJ118" s="20">
        <v>1.8506132364273071</v>
      </c>
      <c r="EK118" s="20">
        <v>1.8439223766326904</v>
      </c>
      <c r="EL118" s="20">
        <v>1.8394708633422852</v>
      </c>
      <c r="EM118" s="20">
        <v>1.8328070640563965</v>
      </c>
      <c r="EN118" s="20">
        <v>1.828373908996582</v>
      </c>
      <c r="EO118" s="20">
        <v>1.8239483833312988</v>
      </c>
      <c r="EP118" s="20">
        <v>1.8173243999481201</v>
      </c>
      <c r="EQ118" s="20">
        <v>1.8129183053970337</v>
      </c>
      <c r="ER118" s="20">
        <v>1.8063242435455322</v>
      </c>
      <c r="ES118" s="20">
        <v>1.8019381761550903</v>
      </c>
      <c r="ET118" s="20">
        <v>1.7975603342056274</v>
      </c>
      <c r="EU118" s="20">
        <v>1.7910091876983643</v>
      </c>
      <c r="EV118" s="20">
        <v>1.7866522073745728</v>
      </c>
      <c r="EW118" s="20">
        <v>1.7801326513290405</v>
      </c>
      <c r="EX118" s="20">
        <v>1.7757968902587891</v>
      </c>
      <c r="EY118" s="20">
        <v>1.7714698314666748</v>
      </c>
      <c r="EZ118" s="20">
        <v>1.7649954557418823</v>
      </c>
      <c r="FA118" s="20">
        <v>1.7606902122497559</v>
      </c>
      <c r="FB118" s="20">
        <v>1.7542488574981689</v>
      </c>
      <c r="FC118" s="20">
        <v>1.7499656677246094</v>
      </c>
      <c r="FD118" s="20">
        <v>1.7456915378570557</v>
      </c>
      <c r="FE118" s="20">
        <v>1.7392971515655518</v>
      </c>
      <c r="FF118" s="20">
        <v>1.7350454330444336</v>
      </c>
      <c r="FG118" s="20">
        <v>1.7286850214004517</v>
      </c>
      <c r="FH118" s="20">
        <v>1.7244559526443481</v>
      </c>
      <c r="FI118" s="20">
        <v>1.7202361822128296</v>
      </c>
      <c r="FJ118" s="20">
        <v>1.7139238119125366</v>
      </c>
      <c r="FK118" s="20">
        <v>1.7097269296646118</v>
      </c>
      <c r="FL118" s="20">
        <v>1.703449010848999</v>
      </c>
      <c r="FM118" s="20">
        <v>1.6992753744125366</v>
      </c>
      <c r="FN118" s="20">
        <v>1.6951109170913696</v>
      </c>
      <c r="FO118" s="20">
        <v>1.6888817548751831</v>
      </c>
      <c r="FP118" s="20">
        <v>1.6847406625747681</v>
      </c>
      <c r="FQ118" s="20">
        <v>1.6785464286804199</v>
      </c>
      <c r="FR118" s="20">
        <v>1.6744287014007568</v>
      </c>
      <c r="FS118" s="20">
        <v>1.6703202724456787</v>
      </c>
      <c r="FT118" s="20">
        <v>1.6641751527786255</v>
      </c>
      <c r="FU118" s="20">
        <v>1.6600902080535889</v>
      </c>
      <c r="FV118" s="20">
        <v>1.6539803743362427</v>
      </c>
      <c r="FW118" s="20">
        <v>1.649918794631958</v>
      </c>
      <c r="FX118" s="20">
        <v>1.6458666324615479</v>
      </c>
      <c r="FY118" s="20">
        <v>1.6398060321807861</v>
      </c>
      <c r="FZ118" s="20">
        <v>1.635777473449707</v>
      </c>
      <c r="GA118" s="20">
        <v>1.6297521591186523</v>
      </c>
      <c r="GB118" s="20">
        <v>1.6257469654083252</v>
      </c>
      <c r="GC118" s="20">
        <v>1.621751070022583</v>
      </c>
      <c r="GD118" s="20">
        <v>1.6157751083374023</v>
      </c>
      <c r="GE118" s="20">
        <v>1.6118025779724121</v>
      </c>
      <c r="GF118" s="20">
        <v>1.6058616638183594</v>
      </c>
      <c r="GG118" s="20">
        <v>1.6019126176834106</v>
      </c>
      <c r="GH118" s="20">
        <v>1.597973108291626</v>
      </c>
      <c r="GI118" s="20">
        <v>1.5920811891555786</v>
      </c>
      <c r="GJ118" s="20">
        <v>1.5881649255752563</v>
      </c>
      <c r="GK118" s="20">
        <v>1.5823079347610474</v>
      </c>
      <c r="GL118" s="20">
        <v>1.5784150362014771</v>
      </c>
      <c r="GM118" s="20">
        <v>1.5745313167572021</v>
      </c>
      <c r="GN118" s="20">
        <v>1.568723201751709</v>
      </c>
      <c r="GO118" s="20">
        <v>1.5648627281188965</v>
      </c>
      <c r="GP118" s="20">
        <v>1.5590893030166626</v>
      </c>
      <c r="GQ118" s="20">
        <v>1.5552518367767334</v>
      </c>
      <c r="GR118" s="20">
        <v>1.5514236688613892</v>
      </c>
      <c r="GS118" s="20">
        <v>1.5456986427307129</v>
      </c>
      <c r="GT118" s="20">
        <v>1.541893482208252</v>
      </c>
      <c r="GU118" s="20">
        <v>1.5378792285919189</v>
      </c>
    </row>
    <row r="119" spans="1:203" x14ac:dyDescent="0.25">
      <c r="A119" s="9" t="s">
        <v>119</v>
      </c>
      <c r="B119" s="23">
        <v>85</v>
      </c>
      <c r="C119" s="23">
        <v>6</v>
      </c>
      <c r="D119" s="20">
        <v>0</v>
      </c>
      <c r="E119" s="20">
        <v>6.4136716537177563E-4</v>
      </c>
      <c r="F119" s="20">
        <v>6.3225873745977879E-3</v>
      </c>
      <c r="G119" s="20">
        <v>2.1777017042040825E-2</v>
      </c>
      <c r="H119" s="20">
        <v>5.4510101675987244E-2</v>
      </c>
      <c r="I119" s="20">
        <v>0.10907972604036331</v>
      </c>
      <c r="J119" s="20">
        <v>0.15927943587303162</v>
      </c>
      <c r="K119" s="20">
        <v>0.22267085313796997</v>
      </c>
      <c r="L119" s="20">
        <v>0.28750881552696228</v>
      </c>
      <c r="M119" s="20">
        <v>0.38397595286369324</v>
      </c>
      <c r="N119" s="20">
        <v>0.4634806215763092</v>
      </c>
      <c r="O119" s="20">
        <v>0.55575871467590332</v>
      </c>
      <c r="P119" s="20">
        <v>0.67382991313934326</v>
      </c>
      <c r="Q119" s="20">
        <v>0.75174546241760254</v>
      </c>
      <c r="R119" s="20">
        <v>0.87497133016586304</v>
      </c>
      <c r="S119" s="20">
        <v>0.96842414140701294</v>
      </c>
      <c r="T119" s="20">
        <v>1.0564783811569214</v>
      </c>
      <c r="U119" s="20">
        <v>1.1724945306777954</v>
      </c>
      <c r="V119" s="20">
        <v>1.2557365894317627</v>
      </c>
      <c r="W119" s="20">
        <v>1.3455936908721924</v>
      </c>
      <c r="X119" s="20">
        <v>1.451707124710083</v>
      </c>
      <c r="Y119" s="20">
        <v>1.5240421295166016</v>
      </c>
      <c r="Z119" s="20">
        <v>1.5993701219558716</v>
      </c>
      <c r="AA119" s="20">
        <v>1.6906646490097046</v>
      </c>
      <c r="AB119" s="20">
        <v>1.7526005506515503</v>
      </c>
      <c r="AC119" s="20">
        <v>1.8328926563262939</v>
      </c>
      <c r="AD119" s="20">
        <v>1.8902395963668823</v>
      </c>
      <c r="AE119" s="20">
        <v>1.9454102516174316</v>
      </c>
      <c r="AF119" s="20">
        <v>1.9927444458007813</v>
      </c>
      <c r="AG119" s="20">
        <v>2.0548257827758789</v>
      </c>
      <c r="AH119" s="20">
        <v>2.0984318256378174</v>
      </c>
      <c r="AI119" s="20">
        <v>2.1366124153137207</v>
      </c>
      <c r="AJ119" s="20">
        <v>2.1848342418670654</v>
      </c>
      <c r="AK119" s="20">
        <v>2.2186639308929443</v>
      </c>
      <c r="AL119" s="20">
        <v>2.2506787776947021</v>
      </c>
      <c r="AM119" s="20">
        <v>2.287043571472168</v>
      </c>
      <c r="AN119" s="20">
        <v>2.3124666213989258</v>
      </c>
      <c r="AO119" s="20">
        <v>2.3364303112030029</v>
      </c>
      <c r="AP119" s="20">
        <v>2.3648045063018799</v>
      </c>
      <c r="AQ119" s="20">
        <v>2.3831977844238281</v>
      </c>
      <c r="AR119" s="20">
        <v>2.4007396697998047</v>
      </c>
      <c r="AS119" s="20">
        <v>2.4209177494049072</v>
      </c>
      <c r="AT119" s="20">
        <v>2.4348113536834717</v>
      </c>
      <c r="AU119" s="20">
        <v>2.4473507404327393</v>
      </c>
      <c r="AV119" s="20">
        <v>2.4621748924255371</v>
      </c>
      <c r="AW119" s="20">
        <v>2.4719758033752441</v>
      </c>
      <c r="AX119" s="20">
        <v>2.4841465950012207</v>
      </c>
      <c r="AY119" s="20">
        <v>2.4905109405517578</v>
      </c>
      <c r="AZ119" s="20">
        <v>2.4993693828582764</v>
      </c>
      <c r="BA119" s="20">
        <v>2.5042927265167236</v>
      </c>
      <c r="BB119" s="20">
        <v>2.5097339153289795</v>
      </c>
      <c r="BC119" s="20">
        <v>2.5146596431732178</v>
      </c>
      <c r="BD119" s="20">
        <v>2.5184857845306396</v>
      </c>
      <c r="BE119" s="20">
        <v>2.5215919017791748</v>
      </c>
      <c r="BF119" s="20">
        <v>2.5240452289581299</v>
      </c>
      <c r="BG119" s="20">
        <v>2.5259053707122803</v>
      </c>
      <c r="BH119" s="20">
        <v>2.5269932746887207</v>
      </c>
      <c r="BI119" s="20">
        <v>2.5280697345733643</v>
      </c>
      <c r="BJ119" s="20">
        <v>2.5284228324890137</v>
      </c>
      <c r="BK119" s="20">
        <v>2.5284042358398438</v>
      </c>
      <c r="BL119" s="20">
        <v>2.5280022621154785</v>
      </c>
      <c r="BM119" s="20">
        <v>2.5272729396820068</v>
      </c>
      <c r="BN119" s="20">
        <v>2.5262298583984375</v>
      </c>
      <c r="BO119" s="20">
        <v>2.5243771076202393</v>
      </c>
      <c r="BP119" s="20">
        <v>2.5226588249206543</v>
      </c>
      <c r="BQ119" s="20">
        <v>2.5206739902496338</v>
      </c>
      <c r="BR119" s="20">
        <v>2.5176355838775635</v>
      </c>
      <c r="BS119" s="20">
        <v>2.5150797367095947</v>
      </c>
      <c r="BT119" s="20">
        <v>2.5123002529144287</v>
      </c>
      <c r="BU119" s="20">
        <v>2.5093090534210205</v>
      </c>
      <c r="BV119" s="20">
        <v>2.5054686069488525</v>
      </c>
      <c r="BW119" s="20">
        <v>2.5015618801116943</v>
      </c>
      <c r="BX119" s="20">
        <v>2.4980354309082031</v>
      </c>
      <c r="BY119" s="20">
        <v>2.4930315017700195</v>
      </c>
      <c r="BZ119" s="20">
        <v>2.4891068935394287</v>
      </c>
      <c r="CA119" s="20">
        <v>2.4850456714630127</v>
      </c>
      <c r="CB119" s="20">
        <v>2.4802932739257812</v>
      </c>
      <c r="CC119" s="20">
        <v>2.4752817153930664</v>
      </c>
      <c r="CD119" s="20">
        <v>2.4703078269958496</v>
      </c>
      <c r="CE119" s="20">
        <v>2.4652628898620605</v>
      </c>
      <c r="CF119" s="20">
        <v>2.459970235824585</v>
      </c>
      <c r="CG119" s="20">
        <v>2.4538614749908447</v>
      </c>
      <c r="CH119" s="20">
        <v>2.4486076831817627</v>
      </c>
      <c r="CI119" s="20">
        <v>2.4425404071807861</v>
      </c>
      <c r="CJ119" s="20">
        <v>2.4372010231018066</v>
      </c>
      <c r="CK119" s="20">
        <v>2.4317543506622314</v>
      </c>
      <c r="CL119" s="20">
        <v>2.426239013671875</v>
      </c>
      <c r="CM119" s="20">
        <v>2.4206609725952148</v>
      </c>
      <c r="CN119" s="20">
        <v>2.4125051498413086</v>
      </c>
      <c r="CO119" s="20">
        <v>2.407520055770874</v>
      </c>
      <c r="CP119" s="20">
        <v>2.402423620223999</v>
      </c>
      <c r="CQ119" s="20">
        <v>2.3947150707244873</v>
      </c>
      <c r="CR119" s="20">
        <v>2.389380931854248</v>
      </c>
      <c r="CS119" s="20">
        <v>2.3834085464477539</v>
      </c>
      <c r="CT119" s="20">
        <v>2.3759243488311768</v>
      </c>
      <c r="CU119" s="20">
        <v>2.3705904483795166</v>
      </c>
      <c r="CV119" s="20">
        <v>2.3625373840332031</v>
      </c>
      <c r="CW119" s="20">
        <v>2.3571364879608154</v>
      </c>
      <c r="CX119" s="20">
        <v>2.3489911556243896</v>
      </c>
      <c r="CY119" s="20">
        <v>2.3435337543487549</v>
      </c>
      <c r="CZ119" s="20">
        <v>2.3298072814941406</v>
      </c>
      <c r="DA119" s="20">
        <v>2.324286937713623</v>
      </c>
      <c r="DB119" s="20">
        <v>2.3159787654876709</v>
      </c>
      <c r="DC119" s="20">
        <v>2.3104233741760254</v>
      </c>
      <c r="DD119" s="20">
        <v>2.3048563003540039</v>
      </c>
      <c r="DE119" s="20">
        <v>2.296485424041748</v>
      </c>
      <c r="DF119" s="20">
        <v>2.2908933162689209</v>
      </c>
      <c r="DG119" s="20">
        <v>2.2824900150299072</v>
      </c>
      <c r="DH119" s="20">
        <v>2.2768793106079102</v>
      </c>
      <c r="DI119" s="20">
        <v>2.2712626457214355</v>
      </c>
      <c r="DJ119" s="20">
        <v>2.2628283500671387</v>
      </c>
      <c r="DK119" s="20">
        <v>2.2572009563446045</v>
      </c>
      <c r="DL119" s="20">
        <v>2.2487540245056152</v>
      </c>
      <c r="DM119" s="20">
        <v>2.2431204319000244</v>
      </c>
      <c r="DN119" s="20">
        <v>2.237485408782959</v>
      </c>
      <c r="DO119" s="20">
        <v>2.2290322780609131</v>
      </c>
      <c r="DP119" s="20">
        <v>2.2233972549438477</v>
      </c>
      <c r="DQ119" s="20">
        <v>2.2149465084075928</v>
      </c>
      <c r="DR119" s="20">
        <v>2.2093150615692139</v>
      </c>
      <c r="DS119" s="20">
        <v>2.2036857604980469</v>
      </c>
      <c r="DT119" s="20">
        <v>2.1952474117279053</v>
      </c>
      <c r="DU119" s="20">
        <v>2.1896264553070068</v>
      </c>
      <c r="DV119" s="20">
        <v>2.1812024116516113</v>
      </c>
      <c r="DW119" s="20">
        <v>2.1755921840667725</v>
      </c>
      <c r="DX119" s="20">
        <v>2.1699869632720947</v>
      </c>
      <c r="DY119" s="20">
        <v>2.1615893840789795</v>
      </c>
      <c r="DZ119" s="20">
        <v>2.155998706817627</v>
      </c>
      <c r="EA119" s="20">
        <v>2.1476244926452637</v>
      </c>
      <c r="EB119" s="20">
        <v>2.1420502662658691</v>
      </c>
      <c r="EC119" s="20">
        <v>2.1364834308624268</v>
      </c>
      <c r="ED119" s="20">
        <v>2.1281466484069824</v>
      </c>
      <c r="EE119" s="20">
        <v>2.1225986480712891</v>
      </c>
      <c r="EF119" s="20">
        <v>2.1142921447753906</v>
      </c>
      <c r="EG119" s="20">
        <v>2.1087651252746582</v>
      </c>
      <c r="EH119" s="20">
        <v>2.1032466888427734</v>
      </c>
      <c r="EI119" s="20">
        <v>2.0949859619140625</v>
      </c>
      <c r="EJ119" s="20">
        <v>2.0894901752471924</v>
      </c>
      <c r="EK119" s="20">
        <v>2.0812647342681885</v>
      </c>
      <c r="EL119" s="20">
        <v>2.0757930278778076</v>
      </c>
      <c r="EM119" s="20">
        <v>2.0703315734863281</v>
      </c>
      <c r="EN119" s="20">
        <v>2.0621578693389893</v>
      </c>
      <c r="EO119" s="20">
        <v>2.0567216873168945</v>
      </c>
      <c r="EP119" s="20">
        <v>2.0485868453979492</v>
      </c>
      <c r="EQ119" s="20">
        <v>2.0431773662567139</v>
      </c>
      <c r="ER119" s="20">
        <v>2.037778377532959</v>
      </c>
      <c r="ES119" s="20">
        <v>2.0297005176544189</v>
      </c>
      <c r="ET119" s="20">
        <v>2.0243287086486816</v>
      </c>
      <c r="EU119" s="20">
        <v>2.0162925720214844</v>
      </c>
      <c r="EV119" s="20">
        <v>2.0109491348266602</v>
      </c>
      <c r="EW119" s="20">
        <v>2.0056173801422119</v>
      </c>
      <c r="EX119" s="20">
        <v>1.9976410865783691</v>
      </c>
      <c r="EY119" s="20">
        <v>1.9923380613327026</v>
      </c>
      <c r="EZ119" s="20">
        <v>1.984405517578125</v>
      </c>
      <c r="FA119" s="20">
        <v>1.9791321754455566</v>
      </c>
      <c r="FB119" s="20">
        <v>1.9738703966140747</v>
      </c>
      <c r="FC119" s="20">
        <v>1.9660003185272217</v>
      </c>
      <c r="FD119" s="20">
        <v>1.9607683420181274</v>
      </c>
      <c r="FE119" s="20">
        <v>1.9529435634613037</v>
      </c>
      <c r="FF119" s="20">
        <v>1.9477419853210449</v>
      </c>
      <c r="FG119" s="20">
        <v>1.9425525665283203</v>
      </c>
      <c r="FH119" s="20">
        <v>1.9347915649414062</v>
      </c>
      <c r="FI119" s="20">
        <v>1.9296329021453857</v>
      </c>
      <c r="FJ119" s="20">
        <v>1.9219179153442383</v>
      </c>
      <c r="FK119" s="20">
        <v>1.9167900085449219</v>
      </c>
      <c r="FL119" s="20">
        <v>1.9116744995117187</v>
      </c>
      <c r="FM119" s="20">
        <v>1.9040244817733765</v>
      </c>
      <c r="FN119" s="20">
        <v>1.8989399671554565</v>
      </c>
      <c r="FO119" s="20">
        <v>1.8913366794586182</v>
      </c>
      <c r="FP119" s="20">
        <v>1.886283278465271</v>
      </c>
      <c r="FQ119" s="20">
        <v>1.8812423944473267</v>
      </c>
      <c r="FR119" s="20">
        <v>1.8737044334411621</v>
      </c>
      <c r="FS119" s="20">
        <v>1.8686947822570801</v>
      </c>
      <c r="FT119" s="20">
        <v>1.8612037897109985</v>
      </c>
      <c r="FU119" s="20">
        <v>1.8562253713607788</v>
      </c>
      <c r="FV119" s="20">
        <v>1.8512595891952515</v>
      </c>
      <c r="FW119" s="20">
        <v>1.8438342809677124</v>
      </c>
      <c r="FX119" s="20">
        <v>1.8388997316360474</v>
      </c>
      <c r="FY119" s="20">
        <v>1.8315212726593018</v>
      </c>
      <c r="FZ119" s="20">
        <v>1.826617956161499</v>
      </c>
      <c r="GA119" s="20">
        <v>1.8217272758483887</v>
      </c>
      <c r="GB119" s="20">
        <v>1.814414381980896</v>
      </c>
      <c r="GC119" s="20">
        <v>1.8095548152923584</v>
      </c>
      <c r="GD119" s="20">
        <v>1.8022887706756592</v>
      </c>
      <c r="GE119" s="20">
        <v>1.7974604368209839</v>
      </c>
      <c r="GF119" s="20">
        <v>1.7926445007324219</v>
      </c>
      <c r="GG119" s="20">
        <v>1.7854437828063965</v>
      </c>
      <c r="GH119" s="20">
        <v>1.7806588411331177</v>
      </c>
      <c r="GI119" s="20">
        <v>1.7735047340393066</v>
      </c>
      <c r="GJ119" s="20">
        <v>1.768750786781311</v>
      </c>
      <c r="GK119" s="20">
        <v>1.7640092372894287</v>
      </c>
      <c r="GL119" s="20">
        <v>1.7569198608398437</v>
      </c>
      <c r="GM119" s="20">
        <v>1.7522091865539551</v>
      </c>
      <c r="GN119" s="20">
        <v>1.7451660633087158</v>
      </c>
      <c r="GO119" s="20">
        <v>1.7404860258102417</v>
      </c>
      <c r="GP119" s="20">
        <v>1.7358182668685913</v>
      </c>
      <c r="GQ119" s="20">
        <v>1.7288393974304199</v>
      </c>
      <c r="GR119" s="20">
        <v>1.724202036857605</v>
      </c>
      <c r="GS119" s="20">
        <v>1.7172690629959106</v>
      </c>
      <c r="GT119" s="20">
        <v>1.7126622200012207</v>
      </c>
      <c r="GU119" s="20">
        <v>1.7086695432662964</v>
      </c>
    </row>
    <row r="120" spans="1:203" x14ac:dyDescent="0.25">
      <c r="A120" s="9" t="s">
        <v>119</v>
      </c>
      <c r="B120" s="23">
        <v>55</v>
      </c>
      <c r="C120" s="23">
        <v>6</v>
      </c>
      <c r="D120" s="20">
        <v>0</v>
      </c>
      <c r="E120" s="20">
        <v>7.83230469096452E-4</v>
      </c>
      <c r="F120" s="20">
        <v>9.2006158083677292E-3</v>
      </c>
      <c r="G120" s="20">
        <v>3.7606872618198395E-2</v>
      </c>
      <c r="H120" s="20">
        <v>7.8198209404945374E-2</v>
      </c>
      <c r="I120" s="20">
        <v>0.140111044049263</v>
      </c>
      <c r="J120" s="20">
        <v>0.2481682151556015</v>
      </c>
      <c r="K120" s="20">
        <v>0.3360925018787384</v>
      </c>
      <c r="L120" s="20">
        <v>0.43515852093696594</v>
      </c>
      <c r="M120" s="20">
        <v>0.56803351640701294</v>
      </c>
      <c r="N120" s="20">
        <v>0.7484055757522583</v>
      </c>
      <c r="O120" s="20">
        <v>0.87656283378601074</v>
      </c>
      <c r="P120" s="20">
        <v>1.0210795402526855</v>
      </c>
      <c r="Q120" s="20">
        <v>1.1998207569122314</v>
      </c>
      <c r="R120" s="20">
        <v>1.4104437828063965</v>
      </c>
      <c r="S120" s="20">
        <v>1.5515791177749634</v>
      </c>
      <c r="T120" s="20">
        <v>1.6921534538269043</v>
      </c>
      <c r="U120" s="20">
        <v>1.8662457466125488</v>
      </c>
      <c r="V120" s="20">
        <v>2.0698418617248535</v>
      </c>
      <c r="W120" s="20">
        <v>2.2017917633056641</v>
      </c>
      <c r="X120" s="20">
        <v>2.3929362297058105</v>
      </c>
      <c r="Y120" s="20">
        <v>2.5153465270996094</v>
      </c>
      <c r="Z120" s="20">
        <v>2.633436918258667</v>
      </c>
      <c r="AA120" s="20">
        <v>2.8020732402801514</v>
      </c>
      <c r="AB120" s="20">
        <v>2.9086542129516602</v>
      </c>
      <c r="AC120" s="20">
        <v>3.0596046447753906</v>
      </c>
      <c r="AD120" s="20">
        <v>3.1542716026306152</v>
      </c>
      <c r="AE120" s="20">
        <v>3.2441942691802979</v>
      </c>
      <c r="AF120" s="20">
        <v>3.3703141212463379</v>
      </c>
      <c r="AG120" s="20">
        <v>3.448676586151123</v>
      </c>
      <c r="AH120" s="20">
        <v>3.5579166412353516</v>
      </c>
      <c r="AI120" s="20">
        <v>3.6253936290740967</v>
      </c>
      <c r="AJ120" s="20">
        <v>3.6887538433074951</v>
      </c>
      <c r="AK120" s="20">
        <v>3.7764036655426025</v>
      </c>
      <c r="AL120" s="20">
        <v>3.8301377296447754</v>
      </c>
      <c r="AM120" s="20">
        <v>3.9040908813476562</v>
      </c>
      <c r="AN120" s="20">
        <v>3.9491970539093018</v>
      </c>
      <c r="AO120" s="20">
        <v>3.9911344051361084</v>
      </c>
      <c r="AP120" s="20">
        <v>4.0484471321105957</v>
      </c>
      <c r="AQ120" s="20">
        <v>4.0831546783447266</v>
      </c>
      <c r="AR120" s="20">
        <v>4.1303420066833496</v>
      </c>
      <c r="AS120" s="20">
        <v>4.1587634086608887</v>
      </c>
      <c r="AT120" s="20">
        <v>4.1849179267883301</v>
      </c>
      <c r="AU120" s="20">
        <v>4.2201933860778809</v>
      </c>
      <c r="AV120" s="20">
        <v>4.2412567138671875</v>
      </c>
      <c r="AW120" s="20">
        <v>4.2694711685180664</v>
      </c>
      <c r="AX120" s="20">
        <v>4.2861919403076172</v>
      </c>
      <c r="AY120" s="20">
        <v>4.3013639450073242</v>
      </c>
      <c r="AZ120" s="20">
        <v>4.3214364051818848</v>
      </c>
      <c r="BA120" s="20">
        <v>4.3331623077392578</v>
      </c>
      <c r="BB120" s="20">
        <v>4.3484821319580078</v>
      </c>
      <c r="BC120" s="20">
        <v>4.3572993278503418</v>
      </c>
      <c r="BD120" s="20">
        <v>4.3650851249694824</v>
      </c>
      <c r="BE120" s="20">
        <v>4.3749809265136719</v>
      </c>
      <c r="BF120" s="20">
        <v>4.3804812431335449</v>
      </c>
      <c r="BG120" s="20">
        <v>4.3872318267822266</v>
      </c>
      <c r="BH120" s="20">
        <v>4.390810489654541</v>
      </c>
      <c r="BI120" s="20">
        <v>4.3937087059020996</v>
      </c>
      <c r="BJ120" s="20">
        <v>4.3968801498413086</v>
      </c>
      <c r="BK120" s="20">
        <v>4.3982706069946289</v>
      </c>
      <c r="BL120" s="20">
        <v>4.3993654251098633</v>
      </c>
      <c r="BM120" s="20">
        <v>4.3994860649108887</v>
      </c>
      <c r="BN120" s="20">
        <v>4.3991556167602539</v>
      </c>
      <c r="BO120" s="20">
        <v>4.3978800773620605</v>
      </c>
      <c r="BP120" s="20">
        <v>4.3965482711791992</v>
      </c>
      <c r="BQ120" s="20">
        <v>4.3938908576965332</v>
      </c>
      <c r="BR120" s="20">
        <v>4.3917121887207031</v>
      </c>
      <c r="BS120" s="20">
        <v>4.3892312049865723</v>
      </c>
      <c r="BT120" s="20">
        <v>4.3849849700927734</v>
      </c>
      <c r="BU120" s="20">
        <v>4.3818302154541016</v>
      </c>
      <c r="BV120" s="20">
        <v>4.3766508102416992</v>
      </c>
      <c r="BW120" s="20">
        <v>4.3729219436645508</v>
      </c>
      <c r="BX120" s="20">
        <v>4.3689870834350586</v>
      </c>
      <c r="BY120" s="20">
        <v>4.3627262115478516</v>
      </c>
      <c r="BZ120" s="20">
        <v>4.358330249786377</v>
      </c>
      <c r="CA120" s="20">
        <v>4.3514289855957031</v>
      </c>
      <c r="CB120" s="20">
        <v>4.3466382026672363</v>
      </c>
      <c r="CC120" s="20">
        <v>4.3417048454284668</v>
      </c>
      <c r="CD120" s="20">
        <v>4.3340563774108887</v>
      </c>
      <c r="CE120" s="20">
        <v>4.3288030624389648</v>
      </c>
      <c r="CF120" s="20">
        <v>4.3207097053527832</v>
      </c>
      <c r="CG120" s="20">
        <v>4.3151812553405762</v>
      </c>
      <c r="CH120" s="20">
        <v>4.3095531463623047</v>
      </c>
      <c r="CI120" s="20">
        <v>4.3009376525878906</v>
      </c>
      <c r="CJ120" s="20">
        <v>4.2950859069824219</v>
      </c>
      <c r="CK120" s="20">
        <v>4.286158561706543</v>
      </c>
      <c r="CL120" s="20">
        <v>4.280113697052002</v>
      </c>
      <c r="CM120" s="20">
        <v>4.2739992141723633</v>
      </c>
      <c r="CN120" s="20">
        <v>4.2647056579589844</v>
      </c>
      <c r="CO120" s="20">
        <v>4.2584347724914551</v>
      </c>
      <c r="CP120" s="20">
        <v>4.2489228248596191</v>
      </c>
      <c r="CQ120" s="20">
        <v>4.2425165176391602</v>
      </c>
      <c r="CR120" s="20">
        <v>4.2360615730285645</v>
      </c>
      <c r="CS120" s="20">
        <v>4.226294994354248</v>
      </c>
      <c r="CT120" s="20">
        <v>4.219731330871582</v>
      </c>
      <c r="CU120" s="20">
        <v>4.209813117980957</v>
      </c>
      <c r="CV120" s="20">
        <v>4.2031559944152832</v>
      </c>
      <c r="CW120" s="20">
        <v>4.1964659690856934</v>
      </c>
      <c r="CX120" s="20">
        <v>4.186373233795166</v>
      </c>
      <c r="CY120" s="20">
        <v>4.1796088218688965</v>
      </c>
      <c r="CZ120" s="20">
        <v>4.1625876426696777</v>
      </c>
      <c r="DA120" s="20">
        <v>4.1557397842407227</v>
      </c>
      <c r="DB120" s="20">
        <v>4.1454291343688965</v>
      </c>
      <c r="DC120" s="20">
        <v>4.1385326385498047</v>
      </c>
      <c r="DD120" s="20">
        <v>4.1281566619873047</v>
      </c>
      <c r="DE120" s="20">
        <v>4.121220588684082</v>
      </c>
      <c r="DF120" s="20">
        <v>4.1142711639404297</v>
      </c>
      <c r="DG120" s="20">
        <v>4.1038236618041992</v>
      </c>
      <c r="DH120" s="20">
        <v>4.0968451499938965</v>
      </c>
      <c r="DI120" s="20">
        <v>4.0863595008850098</v>
      </c>
      <c r="DJ120" s="20">
        <v>4.0793585777282715</v>
      </c>
      <c r="DK120" s="20">
        <v>4.0723509788513184</v>
      </c>
      <c r="DL120" s="20">
        <v>4.0618271827697754</v>
      </c>
      <c r="DM120" s="20">
        <v>4.054804801940918</v>
      </c>
      <c r="DN120" s="20">
        <v>4.0442633628845215</v>
      </c>
      <c r="DO120" s="20">
        <v>4.0372314453125</v>
      </c>
      <c r="DP120" s="20">
        <v>4.0301971435546875</v>
      </c>
      <c r="DQ120" s="20">
        <v>4.0196428298950195</v>
      </c>
      <c r="DR120" s="20">
        <v>4.0126047134399414</v>
      </c>
      <c r="DS120" s="20">
        <v>4.0020480155944824</v>
      </c>
      <c r="DT120" s="20">
        <v>3.9950110912322998</v>
      </c>
      <c r="DU120" s="20">
        <v>3.9879748821258545</v>
      </c>
      <c r="DV120" s="20">
        <v>3.9774234294891357</v>
      </c>
      <c r="DW120" s="20">
        <v>3.9703924655914307</v>
      </c>
      <c r="DX120" s="20">
        <v>3.9598507881164551</v>
      </c>
      <c r="DY120" s="20">
        <v>3.9528272151947021</v>
      </c>
      <c r="DZ120" s="20">
        <v>3.945807933807373</v>
      </c>
      <c r="EA120" s="20">
        <v>3.935286283493042</v>
      </c>
      <c r="EB120" s="20">
        <v>3.9282777309417725</v>
      </c>
      <c r="EC120" s="20">
        <v>3.9177746772766113</v>
      </c>
      <c r="ED120" s="20">
        <v>3.9107794761657715</v>
      </c>
      <c r="EE120" s="20">
        <v>3.9037904739379883</v>
      </c>
      <c r="EF120" s="20">
        <v>3.8933179378509521</v>
      </c>
      <c r="EG120" s="20">
        <v>3.8863446712493896</v>
      </c>
      <c r="EH120" s="20">
        <v>3.8758971691131592</v>
      </c>
      <c r="EI120" s="20">
        <v>3.8689415454864502</v>
      </c>
      <c r="EJ120" s="20">
        <v>3.8619928359985352</v>
      </c>
      <c r="EK120" s="20">
        <v>3.8515844345092773</v>
      </c>
      <c r="EL120" s="20">
        <v>3.8446552753448486</v>
      </c>
      <c r="EM120" s="20">
        <v>3.8342769145965576</v>
      </c>
      <c r="EN120" s="20">
        <v>3.8273684978485107</v>
      </c>
      <c r="EO120" s="20">
        <v>3.8204686641693115</v>
      </c>
      <c r="EP120" s="20">
        <v>3.8101348876953125</v>
      </c>
      <c r="EQ120" s="20">
        <v>3.8032572269439697</v>
      </c>
      <c r="ER120" s="20">
        <v>3.7929573059082031</v>
      </c>
      <c r="ES120" s="20">
        <v>3.786102294921875</v>
      </c>
      <c r="ET120" s="20">
        <v>3.77925705909729</v>
      </c>
      <c r="EU120" s="20">
        <v>3.7690064907073975</v>
      </c>
      <c r="EV120" s="20">
        <v>3.7621848583221436</v>
      </c>
      <c r="EW120" s="20">
        <v>3.7519710063934326</v>
      </c>
      <c r="EX120" s="20">
        <v>3.7451739311218262</v>
      </c>
      <c r="EY120" s="20">
        <v>3.7383873462677002</v>
      </c>
      <c r="EZ120" s="20">
        <v>3.7282257080078125</v>
      </c>
      <c r="FA120" s="20">
        <v>3.7214643955230713</v>
      </c>
      <c r="FB120" s="20">
        <v>3.711341381072998</v>
      </c>
      <c r="FC120" s="20">
        <v>3.7046058177947998</v>
      </c>
      <c r="FD120" s="20">
        <v>3.6978805065155029</v>
      </c>
      <c r="FE120" s="20">
        <v>3.6878128051757812</v>
      </c>
      <c r="FF120" s="20">
        <v>3.6811139583587646</v>
      </c>
      <c r="FG120" s="20">
        <v>3.6710855960845947</v>
      </c>
      <c r="FH120" s="20">
        <v>3.6644136905670166</v>
      </c>
      <c r="FI120" s="20">
        <v>3.657752513885498</v>
      </c>
      <c r="FJ120" s="20">
        <v>3.6477808952331543</v>
      </c>
      <c r="FK120" s="20">
        <v>3.6411466598510742</v>
      </c>
      <c r="FL120" s="20">
        <v>3.6312160491943359</v>
      </c>
      <c r="FM120" s="20">
        <v>3.6246092319488525</v>
      </c>
      <c r="FN120" s="20">
        <v>3.6180133819580078</v>
      </c>
      <c r="FO120" s="20">
        <v>3.6081404685974121</v>
      </c>
      <c r="FP120" s="20">
        <v>3.6015720367431641</v>
      </c>
      <c r="FQ120" s="20">
        <v>3.591740608215332</v>
      </c>
      <c r="FR120" s="20">
        <v>3.5851998329162598</v>
      </c>
      <c r="FS120" s="20">
        <v>3.5786702632904053</v>
      </c>
      <c r="FT120" s="20">
        <v>3.568897008895874</v>
      </c>
      <c r="FU120" s="20">
        <v>3.5623955726623535</v>
      </c>
      <c r="FV120" s="20">
        <v>3.552664041519165</v>
      </c>
      <c r="FW120" s="20">
        <v>3.5461905002593994</v>
      </c>
      <c r="FX120" s="20">
        <v>3.5397279262542725</v>
      </c>
      <c r="FY120" s="20">
        <v>3.530055046081543</v>
      </c>
      <c r="FZ120" s="20">
        <v>3.52362060546875</v>
      </c>
      <c r="GA120" s="20">
        <v>3.5139899253845215</v>
      </c>
      <c r="GB120" s="20">
        <v>3.5075833797454834</v>
      </c>
      <c r="GC120" s="20">
        <v>3.5011882781982422</v>
      </c>
      <c r="GD120" s="20">
        <v>3.4916162490844727</v>
      </c>
      <c r="GE120" s="20">
        <v>3.4852490425109863</v>
      </c>
      <c r="GF120" s="20">
        <v>3.4757192134857178</v>
      </c>
      <c r="GG120" s="20">
        <v>3.4693799018859863</v>
      </c>
      <c r="GH120" s="20">
        <v>3.4630520343780518</v>
      </c>
      <c r="GI120" s="20">
        <v>3.4535808563232422</v>
      </c>
      <c r="GJ120" s="20">
        <v>3.4472806453704834</v>
      </c>
      <c r="GK120" s="20">
        <v>3.4378519058227539</v>
      </c>
      <c r="GL120" s="20">
        <v>3.43157958984375</v>
      </c>
      <c r="GM120" s="20">
        <v>3.425318717956543</v>
      </c>
      <c r="GN120" s="20">
        <v>3.4159481525421143</v>
      </c>
      <c r="GO120" s="20">
        <v>3.4097151756286621</v>
      </c>
      <c r="GP120" s="20">
        <v>3.4003865718841553</v>
      </c>
      <c r="GQ120" s="20">
        <v>3.394181489944458</v>
      </c>
      <c r="GR120" s="20">
        <v>3.3879871368408203</v>
      </c>
      <c r="GS120" s="20">
        <v>3.3787167072296143</v>
      </c>
      <c r="GT120" s="20">
        <v>3.3725504875183105</v>
      </c>
      <c r="GU120" s="20">
        <v>3.366192102432251</v>
      </c>
    </row>
    <row r="121" spans="1:203" x14ac:dyDescent="0.25">
      <c r="A121" s="9" t="s">
        <v>119</v>
      </c>
      <c r="B121" s="23">
        <v>57</v>
      </c>
      <c r="C121" s="23">
        <v>6</v>
      </c>
      <c r="D121" s="20">
        <v>0</v>
      </c>
      <c r="E121" s="20">
        <v>7.9395831562578678E-4</v>
      </c>
      <c r="F121" s="20">
        <v>7.516070269048214E-3</v>
      </c>
      <c r="G121" s="20">
        <v>2.5619568303227425E-2</v>
      </c>
      <c r="H121" s="20">
        <v>6.4462468028068542E-2</v>
      </c>
      <c r="I121" s="20">
        <v>0.11366310715675354</v>
      </c>
      <c r="J121" s="20">
        <v>0.19371151924133301</v>
      </c>
      <c r="K121" s="20">
        <v>0.25628942251205444</v>
      </c>
      <c r="L121" s="20">
        <v>0.32467520236968994</v>
      </c>
      <c r="M121" s="20">
        <v>0.42276307940483093</v>
      </c>
      <c r="N121" s="20">
        <v>0.5000537633895874</v>
      </c>
      <c r="O121" s="20">
        <v>0.6200670599937439</v>
      </c>
      <c r="P121" s="20">
        <v>0.70172083377838135</v>
      </c>
      <c r="Q121" s="20">
        <v>0.81332701444625854</v>
      </c>
      <c r="R121" s="20">
        <v>0.89522719383239746</v>
      </c>
      <c r="S121" s="20">
        <v>1.0159426927566528</v>
      </c>
      <c r="T121" s="20">
        <v>1.0941996574401855</v>
      </c>
      <c r="U121" s="20">
        <v>1.2072080373764038</v>
      </c>
      <c r="V121" s="20">
        <v>1.2791781425476074</v>
      </c>
      <c r="W121" s="20">
        <v>1.3481924533843994</v>
      </c>
      <c r="X121" s="20">
        <v>1.4458582401275635</v>
      </c>
      <c r="Y121" s="20">
        <v>1.5069452524185181</v>
      </c>
      <c r="Z121" s="20">
        <v>1.5924755334854126</v>
      </c>
      <c r="AA121" s="20">
        <v>1.6454585790634155</v>
      </c>
      <c r="AB121" s="20">
        <v>1.6952747106552124</v>
      </c>
      <c r="AC121" s="20">
        <v>1.7642415761947632</v>
      </c>
      <c r="AD121" s="20">
        <v>1.8065309524536133</v>
      </c>
      <c r="AE121" s="20">
        <v>1.8647289276123047</v>
      </c>
      <c r="AF121" s="20">
        <v>1.9002255201339722</v>
      </c>
      <c r="AG121" s="20">
        <v>1.9332379102706909</v>
      </c>
      <c r="AH121" s="20">
        <v>1.9784001111984253</v>
      </c>
      <c r="AI121" s="20">
        <v>2.0058045387268066</v>
      </c>
      <c r="AJ121" s="20">
        <v>2.0431926250457764</v>
      </c>
      <c r="AK121" s="20">
        <v>2.065828800201416</v>
      </c>
      <c r="AL121" s="20">
        <v>2.0867795944213867</v>
      </c>
      <c r="AM121" s="20">
        <v>2.1153035163879395</v>
      </c>
      <c r="AN121" s="20">
        <v>2.1325469017028809</v>
      </c>
      <c r="AO121" s="20">
        <v>2.1560120582580566</v>
      </c>
      <c r="AP121" s="20">
        <v>2.1701948642730713</v>
      </c>
      <c r="AQ121" s="20">
        <v>2.1833124160766602</v>
      </c>
      <c r="AR121" s="20">
        <v>2.2011673450469971</v>
      </c>
      <c r="AS121" s="20">
        <v>2.2119648456573486</v>
      </c>
      <c r="AT121" s="20">
        <v>2.2266702651977539</v>
      </c>
      <c r="AU121" s="20">
        <v>2.2355680465698242</v>
      </c>
      <c r="AV121" s="20">
        <v>2.2438058853149414</v>
      </c>
      <c r="AW121" s="20">
        <v>2.255033016204834</v>
      </c>
      <c r="AX121" s="20">
        <v>2.2618300914764404</v>
      </c>
      <c r="AY121" s="20">
        <v>2.2710945606231689</v>
      </c>
      <c r="AZ121" s="20">
        <v>2.276702880859375</v>
      </c>
      <c r="BA121" s="20">
        <v>2.2818944454193115</v>
      </c>
      <c r="BB121" s="20">
        <v>2.2889642715454102</v>
      </c>
      <c r="BC121" s="20">
        <v>2.2932374477386475</v>
      </c>
      <c r="BD121" s="20">
        <v>2.2990460395812988</v>
      </c>
      <c r="BE121" s="20">
        <v>2.3025484085083008</v>
      </c>
      <c r="BF121" s="20">
        <v>2.305776834487915</v>
      </c>
      <c r="BG121" s="20">
        <v>2.3101437091827393</v>
      </c>
      <c r="BH121" s="20">
        <v>2.3127608299255371</v>
      </c>
      <c r="BI121" s="20">
        <v>2.316279411315918</v>
      </c>
      <c r="BJ121" s="20">
        <v>2.3183727264404297</v>
      </c>
      <c r="BK121" s="20">
        <v>2.3202774524688721</v>
      </c>
      <c r="BL121" s="20">
        <v>2.3228046894073486</v>
      </c>
      <c r="BM121" s="20">
        <v>2.3242833614349365</v>
      </c>
      <c r="BN121" s="20">
        <v>2.3262143135070801</v>
      </c>
      <c r="BO121" s="20">
        <v>2.3273220062255859</v>
      </c>
      <c r="BP121" s="20">
        <v>2.3282947540283203</v>
      </c>
      <c r="BQ121" s="20">
        <v>2.3295161724090576</v>
      </c>
      <c r="BR121" s="20">
        <v>2.3301808834075928</v>
      </c>
      <c r="BS121" s="20">
        <v>2.3309688568115234</v>
      </c>
      <c r="BT121" s="20">
        <v>2.3313624858856201</v>
      </c>
      <c r="BU121" s="20">
        <v>2.3316569328308105</v>
      </c>
      <c r="BV121" s="20">
        <v>2.3318758010864258</v>
      </c>
      <c r="BW121" s="20">
        <v>2.3319869041442871</v>
      </c>
      <c r="BX121" s="20">
        <v>2.3319387435913086</v>
      </c>
      <c r="BY121" s="20">
        <v>2.3316891193389893</v>
      </c>
      <c r="BZ121" s="20">
        <v>2.3314039707183838</v>
      </c>
      <c r="CA121" s="20">
        <v>2.331024169921875</v>
      </c>
      <c r="CB121" s="20">
        <v>2.3302793502807617</v>
      </c>
      <c r="CC121" s="20">
        <v>2.3296687602996826</v>
      </c>
      <c r="CD121" s="20">
        <v>2.3285856246948242</v>
      </c>
      <c r="CE121" s="20">
        <v>2.3277556896209717</v>
      </c>
      <c r="CF121" s="20">
        <v>2.3268420696258545</v>
      </c>
      <c r="CG121" s="20">
        <v>2.3253209590911865</v>
      </c>
      <c r="CH121" s="20">
        <v>2.3242092132568359</v>
      </c>
      <c r="CI121" s="20">
        <v>2.3224031925201416</v>
      </c>
      <c r="CJ121" s="20">
        <v>2.3211102485656738</v>
      </c>
      <c r="CK121" s="20">
        <v>2.319749116897583</v>
      </c>
      <c r="CL121" s="20">
        <v>2.3175857067108154</v>
      </c>
      <c r="CM121" s="20">
        <v>2.316065788269043</v>
      </c>
      <c r="CN121" s="20">
        <v>2.3136754035949707</v>
      </c>
      <c r="CO121" s="20">
        <v>2.3120114803314209</v>
      </c>
      <c r="CP121" s="20">
        <v>2.3102943897247314</v>
      </c>
      <c r="CQ121" s="20">
        <v>2.3076233863830566</v>
      </c>
      <c r="CR121" s="20">
        <v>2.3057820796966553</v>
      </c>
      <c r="CS121" s="20">
        <v>2.3029351234436035</v>
      </c>
      <c r="CT121" s="20">
        <v>2.3009827136993408</v>
      </c>
      <c r="CU121" s="20">
        <v>2.2989895343780518</v>
      </c>
      <c r="CV121" s="20">
        <v>2.2965333461761475</v>
      </c>
      <c r="CW121" s="20">
        <v>2.2934091091156006</v>
      </c>
      <c r="CX121" s="20">
        <v>2.291278600692749</v>
      </c>
      <c r="CY121" s="20">
        <v>2.2880213260650635</v>
      </c>
      <c r="CZ121" s="20">
        <v>2.2835707664489746</v>
      </c>
      <c r="DA121" s="20">
        <v>2.2801582813262939</v>
      </c>
      <c r="DB121" s="20">
        <v>2.2778499126434326</v>
      </c>
      <c r="DC121" s="20">
        <v>2.2743411064147949</v>
      </c>
      <c r="DD121" s="20">
        <v>2.27197265625</v>
      </c>
      <c r="DE121" s="20">
        <v>2.2695817947387695</v>
      </c>
      <c r="DF121" s="20">
        <v>2.2659566402435303</v>
      </c>
      <c r="DG121" s="20">
        <v>2.2635154724121094</v>
      </c>
      <c r="DH121" s="20">
        <v>2.2598187923431396</v>
      </c>
      <c r="DI121" s="20">
        <v>2.2573325634002686</v>
      </c>
      <c r="DJ121" s="20">
        <v>2.2548301219940186</v>
      </c>
      <c r="DK121" s="20">
        <v>2.2510478496551514</v>
      </c>
      <c r="DL121" s="20">
        <v>2.2485082149505615</v>
      </c>
      <c r="DM121" s="20">
        <v>2.2446737289428711</v>
      </c>
      <c r="DN121" s="20">
        <v>2.2421016693115234</v>
      </c>
      <c r="DO121" s="20">
        <v>2.2395176887512207</v>
      </c>
      <c r="DP121" s="20">
        <v>2.2356212139129639</v>
      </c>
      <c r="DQ121" s="20">
        <v>2.2330107688903809</v>
      </c>
      <c r="DR121" s="20">
        <v>2.2290771007537842</v>
      </c>
      <c r="DS121" s="20">
        <v>2.2264435291290283</v>
      </c>
      <c r="DT121" s="20">
        <v>2.2238016128540039</v>
      </c>
      <c r="DU121" s="20">
        <v>2.2198243141174316</v>
      </c>
      <c r="DV121" s="20">
        <v>2.2171640396118164</v>
      </c>
      <c r="DW121" s="20">
        <v>2.2131612300872803</v>
      </c>
      <c r="DX121" s="20">
        <v>2.2104849815368652</v>
      </c>
      <c r="DY121" s="20">
        <v>2.20780348777771</v>
      </c>
      <c r="DZ121" s="20">
        <v>2.2037713527679443</v>
      </c>
      <c r="EA121" s="20">
        <v>2.2010774612426758</v>
      </c>
      <c r="EB121" s="20">
        <v>2.1970288753509521</v>
      </c>
      <c r="EC121" s="20">
        <v>2.1943247318267822</v>
      </c>
      <c r="ED121" s="20">
        <v>2.1916172504425049</v>
      </c>
      <c r="EE121" s="20">
        <v>2.1875500679016113</v>
      </c>
      <c r="EF121" s="20">
        <v>2.1848351955413818</v>
      </c>
      <c r="EG121" s="20">
        <v>2.1807584762573242</v>
      </c>
      <c r="EH121" s="20">
        <v>2.1780378818511963</v>
      </c>
      <c r="EI121" s="20">
        <v>2.1753153800964355</v>
      </c>
      <c r="EJ121" s="20">
        <v>2.1712286472320557</v>
      </c>
      <c r="EK121" s="20">
        <v>2.1685023307800293</v>
      </c>
      <c r="EL121" s="20">
        <v>2.1644110679626465</v>
      </c>
      <c r="EM121" s="20">
        <v>2.1616826057434082</v>
      </c>
      <c r="EN121" s="20">
        <v>2.1589534282684326</v>
      </c>
      <c r="EO121" s="20">
        <v>2.1548588275909424</v>
      </c>
      <c r="EP121" s="20">
        <v>2.1521286964416504</v>
      </c>
      <c r="EQ121" s="20">
        <v>2.148033618927002</v>
      </c>
      <c r="ER121" s="20">
        <v>2.1453037261962891</v>
      </c>
      <c r="ES121" s="20">
        <v>2.1425740718841553</v>
      </c>
      <c r="ET121" s="20">
        <v>2.1384806632995605</v>
      </c>
      <c r="EU121" s="20">
        <v>2.1357526779174805</v>
      </c>
      <c r="EV121" s="20">
        <v>2.1316618919372559</v>
      </c>
      <c r="EW121" s="20">
        <v>2.1289358139038086</v>
      </c>
      <c r="EX121" s="20">
        <v>2.1262109279632568</v>
      </c>
      <c r="EY121" s="20">
        <v>2.1221256256103516</v>
      </c>
      <c r="EZ121" s="20">
        <v>2.1194038391113281</v>
      </c>
      <c r="FA121" s="20">
        <v>2.1153237819671631</v>
      </c>
      <c r="FB121" s="20">
        <v>2.1126053333282471</v>
      </c>
      <c r="FC121" s="20">
        <v>2.1098887920379639</v>
      </c>
      <c r="FD121" s="20">
        <v>2.1058170795440674</v>
      </c>
      <c r="FE121" s="20">
        <v>2.103104829788208</v>
      </c>
      <c r="FF121" s="20">
        <v>2.0990397930145264</v>
      </c>
      <c r="FG121" s="20">
        <v>2.096332311630249</v>
      </c>
      <c r="FH121" s="20">
        <v>2.0936269760131836</v>
      </c>
      <c r="FI121" s="20">
        <v>2.0895729064941406</v>
      </c>
      <c r="FJ121" s="20">
        <v>2.0868728160858154</v>
      </c>
      <c r="FK121" s="20">
        <v>2.0828268527984619</v>
      </c>
      <c r="FL121" s="20">
        <v>2.0801322460174561</v>
      </c>
      <c r="FM121" s="20">
        <v>2.0774402618408203</v>
      </c>
      <c r="FN121" s="20">
        <v>2.0734066963195801</v>
      </c>
      <c r="FO121" s="20">
        <v>2.0707206726074219</v>
      </c>
      <c r="FP121" s="20">
        <v>2.0666966438293457</v>
      </c>
      <c r="FQ121" s="20">
        <v>2.0640168190002441</v>
      </c>
      <c r="FR121" s="20">
        <v>2.0613400936126709</v>
      </c>
      <c r="FS121" s="20">
        <v>2.0573291778564453</v>
      </c>
      <c r="FT121" s="20">
        <v>2.0546588897705078</v>
      </c>
      <c r="FU121" s="20">
        <v>2.0506587028503418</v>
      </c>
      <c r="FV121" s="20">
        <v>2.0479950904846191</v>
      </c>
      <c r="FW121" s="20">
        <v>2.0453343391418457</v>
      </c>
      <c r="FX121" s="20">
        <v>2.0413484573364258</v>
      </c>
      <c r="FY121" s="20">
        <v>2.0386948585510254</v>
      </c>
      <c r="FZ121" s="20">
        <v>2.034719705581665</v>
      </c>
      <c r="GA121" s="20">
        <v>2.0320732593536377</v>
      </c>
      <c r="GB121" s="20">
        <v>2.0294296741485596</v>
      </c>
      <c r="GC121" s="20">
        <v>2.0254700183868408</v>
      </c>
      <c r="GD121" s="20">
        <v>2.0228338241577148</v>
      </c>
      <c r="GE121" s="20">
        <v>2.0188851356506348</v>
      </c>
      <c r="GF121" s="20">
        <v>2.01625657081604</v>
      </c>
      <c r="GG121" s="20">
        <v>2.0136306285858154</v>
      </c>
      <c r="GH121" s="20">
        <v>2.0096979141235352</v>
      </c>
      <c r="GI121" s="20">
        <v>2.007080078125</v>
      </c>
      <c r="GJ121" s="20">
        <v>2.0031585693359375</v>
      </c>
      <c r="GK121" s="20">
        <v>2.0005481243133545</v>
      </c>
      <c r="GL121" s="20">
        <v>1.9979408979415894</v>
      </c>
      <c r="GM121" s="20">
        <v>1.9940359592437744</v>
      </c>
      <c r="GN121" s="20">
        <v>1.9914363622665405</v>
      </c>
      <c r="GO121" s="20">
        <v>1.987542986869812</v>
      </c>
      <c r="GP121" s="20">
        <v>1.9849511384963989</v>
      </c>
      <c r="GQ121" s="20">
        <v>1.9823627471923828</v>
      </c>
      <c r="GR121" s="20">
        <v>1.9784855842590332</v>
      </c>
      <c r="GS121" s="20">
        <v>1.9759049415588379</v>
      </c>
      <c r="GT121" s="20">
        <v>1.9720396995544434</v>
      </c>
      <c r="GU121" s="20">
        <v>1.9702513217926025</v>
      </c>
    </row>
    <row r="122" spans="1:203" x14ac:dyDescent="0.25">
      <c r="A122" s="9" t="s">
        <v>119</v>
      </c>
      <c r="B122" s="23">
        <v>67</v>
      </c>
      <c r="C122" s="23">
        <v>7</v>
      </c>
      <c r="D122" s="20">
        <v>0</v>
      </c>
      <c r="E122" s="20">
        <v>2.9835812165401876E-4</v>
      </c>
      <c r="F122" s="20">
        <v>3.5231106448918581E-3</v>
      </c>
      <c r="G122" s="20">
        <v>1.3049919158220291E-2</v>
      </c>
      <c r="H122" s="20">
        <v>3.184344619512558E-2</v>
      </c>
      <c r="I122" s="20">
        <v>7.2788961231708527E-2</v>
      </c>
      <c r="J122" s="20">
        <v>0.10736426711082458</v>
      </c>
      <c r="K122" s="20">
        <v>0.14880488812923431</v>
      </c>
      <c r="L122" s="20">
        <v>0.22291624546051025</v>
      </c>
      <c r="M122" s="20">
        <v>0.27311491966247559</v>
      </c>
      <c r="N122" s="20">
        <v>0.3666541576385498</v>
      </c>
      <c r="O122" s="20">
        <v>0.43461534380912781</v>
      </c>
      <c r="P122" s="20">
        <v>0.5118287205696106</v>
      </c>
      <c r="Q122" s="20">
        <v>0.606300950050354</v>
      </c>
      <c r="R122" s="20">
        <v>0.72450417280197144</v>
      </c>
      <c r="S122" s="20">
        <v>0.80515366792678833</v>
      </c>
      <c r="T122" s="20">
        <v>0.92737436294555664</v>
      </c>
      <c r="U122" s="20">
        <v>1.0053553581237793</v>
      </c>
      <c r="V122" s="20">
        <v>1.086369514465332</v>
      </c>
      <c r="W122" s="20">
        <v>1.2060240507125854</v>
      </c>
      <c r="X122" s="20">
        <v>1.2840304374694824</v>
      </c>
      <c r="Y122" s="20">
        <v>1.3976641893386841</v>
      </c>
      <c r="Z122" s="20">
        <v>1.4708302021026611</v>
      </c>
      <c r="AA122" s="20">
        <v>1.5417102575302124</v>
      </c>
      <c r="AB122" s="20">
        <v>1.643451452255249</v>
      </c>
      <c r="AC122" s="20">
        <v>1.7080894708633423</v>
      </c>
      <c r="AD122" s="20">
        <v>1.8001244068145752</v>
      </c>
      <c r="AE122" s="20">
        <v>1.8581684827804565</v>
      </c>
      <c r="AF122" s="20">
        <v>1.913567066192627</v>
      </c>
      <c r="AG122" s="20">
        <v>1.9917656183242798</v>
      </c>
      <c r="AH122" s="20">
        <v>2.0406975746154785</v>
      </c>
      <c r="AI122" s="20">
        <v>2.1094458103179932</v>
      </c>
      <c r="AJ122" s="20">
        <v>2.1522836685180664</v>
      </c>
      <c r="AK122" s="20">
        <v>2.1928195953369141</v>
      </c>
      <c r="AL122" s="20">
        <v>2.2494940757751465</v>
      </c>
      <c r="AM122" s="20">
        <v>2.2846553325653076</v>
      </c>
      <c r="AN122" s="20">
        <v>2.3336911201477051</v>
      </c>
      <c r="AO122" s="20">
        <v>2.3640439510345459</v>
      </c>
      <c r="AP122" s="20">
        <v>2.3926322460174561</v>
      </c>
      <c r="AQ122" s="20">
        <v>2.4323983192443848</v>
      </c>
      <c r="AR122" s="20">
        <v>2.456956148147583</v>
      </c>
      <c r="AS122" s="20">
        <v>2.4910695552825928</v>
      </c>
      <c r="AT122" s="20">
        <v>2.5121099948883057</v>
      </c>
      <c r="AU122" s="20">
        <v>2.5318763256072998</v>
      </c>
      <c r="AV122" s="20">
        <v>2.5592904090881348</v>
      </c>
      <c r="AW122" s="20">
        <v>2.5761735439300537</v>
      </c>
      <c r="AX122" s="20">
        <v>2.5995640754699707</v>
      </c>
      <c r="AY122" s="20">
        <v>2.6139535903930664</v>
      </c>
      <c r="AZ122" s="20">
        <v>2.6274428367614746</v>
      </c>
      <c r="BA122" s="20">
        <v>2.6461000442504883</v>
      </c>
      <c r="BB122" s="20">
        <v>2.6575562953948975</v>
      </c>
      <c r="BC122" s="20">
        <v>2.6733767986297607</v>
      </c>
      <c r="BD122" s="20">
        <v>2.6830742359161377</v>
      </c>
      <c r="BE122" s="20">
        <v>2.6921358108520508</v>
      </c>
      <c r="BF122" s="20">
        <v>2.7046122550964355</v>
      </c>
      <c r="BG122" s="20">
        <v>2.7122335433959961</v>
      </c>
      <c r="BH122" s="20">
        <v>2.7226958274841309</v>
      </c>
      <c r="BI122" s="20">
        <v>2.72906494140625</v>
      </c>
      <c r="BJ122" s="20">
        <v>2.7349791526794434</v>
      </c>
      <c r="BK122" s="20">
        <v>2.7430505752563477</v>
      </c>
      <c r="BL122" s="20">
        <v>2.7479300498962402</v>
      </c>
      <c r="BM122" s="20">
        <v>2.7545492649078369</v>
      </c>
      <c r="BN122" s="20">
        <v>2.7585229873657227</v>
      </c>
      <c r="BO122" s="20">
        <v>2.7621657848358154</v>
      </c>
      <c r="BP122" s="20">
        <v>2.7670466899871826</v>
      </c>
      <c r="BQ122" s="20">
        <v>2.7699334621429443</v>
      </c>
      <c r="BR122" s="20">
        <v>2.7737493515014648</v>
      </c>
      <c r="BS122" s="20">
        <v>2.7759697437286377</v>
      </c>
      <c r="BT122" s="20">
        <v>2.7779455184936523</v>
      </c>
      <c r="BU122" s="20">
        <v>2.7804760932922363</v>
      </c>
      <c r="BV122" s="20">
        <v>2.7818906307220459</v>
      </c>
      <c r="BW122" s="20">
        <v>2.7836282253265381</v>
      </c>
      <c r="BX122" s="20">
        <v>2.7845447063446045</v>
      </c>
      <c r="BY122" s="20">
        <v>2.7852778434753418</v>
      </c>
      <c r="BZ122" s="20">
        <v>2.7860519886016846</v>
      </c>
      <c r="CA122" s="20">
        <v>2.786362886428833</v>
      </c>
      <c r="CB122" s="20">
        <v>2.7865390777587891</v>
      </c>
      <c r="CC122" s="20">
        <v>2.786473274230957</v>
      </c>
      <c r="CD122" s="20">
        <v>2.786268949508667</v>
      </c>
      <c r="CE122" s="20">
        <v>2.7857153415679932</v>
      </c>
      <c r="CF122" s="20">
        <v>2.7851898670196533</v>
      </c>
      <c r="CG122" s="20">
        <v>2.7841813564300537</v>
      </c>
      <c r="CH122" s="20">
        <v>2.7833693027496338</v>
      </c>
      <c r="CI122" s="20">
        <v>2.7824511528015137</v>
      </c>
      <c r="CJ122" s="20">
        <v>2.7808856964111328</v>
      </c>
      <c r="CK122" s="20">
        <v>2.7797224521636963</v>
      </c>
      <c r="CL122" s="20">
        <v>2.7778089046478271</v>
      </c>
      <c r="CM122" s="20">
        <v>2.7764260768890381</v>
      </c>
      <c r="CN122" s="20">
        <v>2.7749621868133545</v>
      </c>
      <c r="CO122" s="20">
        <v>2.7726216316223145</v>
      </c>
      <c r="CP122" s="20">
        <v>2.7709696292877197</v>
      </c>
      <c r="CQ122" s="20">
        <v>2.768362283706665</v>
      </c>
      <c r="CR122" s="20">
        <v>2.7665419578552246</v>
      </c>
      <c r="CS122" s="20">
        <v>2.7646591663360596</v>
      </c>
      <c r="CT122" s="20">
        <v>2.7617242336273193</v>
      </c>
      <c r="CU122" s="20">
        <v>2.7596971988677979</v>
      </c>
      <c r="CV122" s="20">
        <v>2.7565572261810303</v>
      </c>
      <c r="CW122" s="20">
        <v>2.7544009685516357</v>
      </c>
      <c r="CX122" s="20">
        <v>2.7521970272064209</v>
      </c>
      <c r="CY122" s="20">
        <v>2.7488059997558594</v>
      </c>
      <c r="CZ122" s="20">
        <v>2.7429435253143311</v>
      </c>
      <c r="DA122" s="20">
        <v>2.740530252456665</v>
      </c>
      <c r="DB122" s="20">
        <v>2.7380802631378174</v>
      </c>
      <c r="DC122" s="20">
        <v>2.7343404293060303</v>
      </c>
      <c r="DD122" s="20">
        <v>2.7318060398101807</v>
      </c>
      <c r="DE122" s="20">
        <v>2.7279469966888428</v>
      </c>
      <c r="DF122" s="20">
        <v>2.7253375053405762</v>
      </c>
      <c r="DG122" s="20">
        <v>2.7227001190185547</v>
      </c>
      <c r="DH122" s="20">
        <v>2.7186949253082275</v>
      </c>
      <c r="DI122" s="20">
        <v>2.7159936428070068</v>
      </c>
      <c r="DJ122" s="20">
        <v>2.7118978500366211</v>
      </c>
      <c r="DK122" s="20">
        <v>2.7091398239135742</v>
      </c>
      <c r="DL122" s="20">
        <v>2.7063608169555664</v>
      </c>
      <c r="DM122" s="20">
        <v>2.7021553516387939</v>
      </c>
      <c r="DN122" s="20">
        <v>2.6993284225463867</v>
      </c>
      <c r="DO122" s="20">
        <v>2.6950550079345703</v>
      </c>
      <c r="DP122" s="20">
        <v>2.692185640335083</v>
      </c>
      <c r="DQ122" s="20">
        <v>2.6893002986907959</v>
      </c>
      <c r="DR122" s="20">
        <v>2.6849455833435059</v>
      </c>
      <c r="DS122" s="20">
        <v>2.6820249557495117</v>
      </c>
      <c r="DT122" s="20">
        <v>2.6776196956634521</v>
      </c>
      <c r="DU122" s="20">
        <v>2.6746678352355957</v>
      </c>
      <c r="DV122" s="20">
        <v>2.6717047691345215</v>
      </c>
      <c r="DW122" s="20">
        <v>2.6672401428222656</v>
      </c>
      <c r="DX122" s="20">
        <v>2.6642513275146484</v>
      </c>
      <c r="DY122" s="20">
        <v>2.6597504615783691</v>
      </c>
      <c r="DZ122" s="20">
        <v>2.6567392349243164</v>
      </c>
      <c r="EA122" s="20">
        <v>2.6537196636199951</v>
      </c>
      <c r="EB122" s="20">
        <v>2.6491765975952148</v>
      </c>
      <c r="EC122" s="20">
        <v>2.6461391448974609</v>
      </c>
      <c r="ED122" s="20">
        <v>2.6415708065032959</v>
      </c>
      <c r="EE122" s="20">
        <v>2.6385176181793213</v>
      </c>
      <c r="EF122" s="20">
        <v>2.6354591846466064</v>
      </c>
      <c r="EG122" s="20">
        <v>2.6308622360229492</v>
      </c>
      <c r="EH122" s="20">
        <v>2.6277914047241211</v>
      </c>
      <c r="EI122" s="20">
        <v>2.6231775283813477</v>
      </c>
      <c r="EJ122" s="20">
        <v>2.6200969219207764</v>
      </c>
      <c r="EK122" s="20">
        <v>2.6170129776000977</v>
      </c>
      <c r="EL122" s="20">
        <v>2.6123809814453125</v>
      </c>
      <c r="EM122" s="20">
        <v>2.6092891693115234</v>
      </c>
      <c r="EN122" s="20">
        <v>2.6046473979949951</v>
      </c>
      <c r="EO122" s="20">
        <v>2.6015498638153076</v>
      </c>
      <c r="EP122" s="20">
        <v>2.5984506607055664</v>
      </c>
      <c r="EQ122" s="20">
        <v>2.5937991142272949</v>
      </c>
      <c r="ER122" s="20">
        <v>2.590695858001709</v>
      </c>
      <c r="ES122" s="20">
        <v>2.5860395431518555</v>
      </c>
      <c r="ET122" s="20">
        <v>2.5829339027404785</v>
      </c>
      <c r="EU122" s="20">
        <v>2.5798277854919434</v>
      </c>
      <c r="EV122" s="20">
        <v>2.5751678943634033</v>
      </c>
      <c r="EW122" s="20">
        <v>2.5720608234405518</v>
      </c>
      <c r="EX122" s="20">
        <v>2.5674004554748535</v>
      </c>
      <c r="EY122" s="20">
        <v>2.5642936229705811</v>
      </c>
      <c r="EZ122" s="20">
        <v>2.5611867904663086</v>
      </c>
      <c r="FA122" s="20">
        <v>2.556527853012085</v>
      </c>
      <c r="FB122" s="20">
        <v>2.5534229278564453</v>
      </c>
      <c r="FC122" s="20">
        <v>2.5487666130065918</v>
      </c>
      <c r="FD122" s="20">
        <v>2.545663595199585</v>
      </c>
      <c r="FE122" s="20">
        <v>2.5425615310668945</v>
      </c>
      <c r="FF122" s="20">
        <v>2.5379111766815186</v>
      </c>
      <c r="FG122" s="20">
        <v>2.5348119735717773</v>
      </c>
      <c r="FH122" s="20">
        <v>2.5301666259765625</v>
      </c>
      <c r="FI122" s="20">
        <v>2.5270717144012451</v>
      </c>
      <c r="FJ122" s="20">
        <v>2.5239782333374023</v>
      </c>
      <c r="FK122" s="20">
        <v>2.5193412303924561</v>
      </c>
      <c r="FL122" s="20">
        <v>2.5162522792816162</v>
      </c>
      <c r="FM122" s="20">
        <v>2.5116226673126221</v>
      </c>
      <c r="FN122" s="20">
        <v>2.5085384845733643</v>
      </c>
      <c r="FO122" s="20">
        <v>2.5054566860198975</v>
      </c>
      <c r="FP122" s="20">
        <v>2.500838041305542</v>
      </c>
      <c r="FQ122" s="20">
        <v>2.4977617263793945</v>
      </c>
      <c r="FR122" s="20">
        <v>2.4931516647338867</v>
      </c>
      <c r="FS122" s="20">
        <v>2.4900813102722168</v>
      </c>
      <c r="FT122" s="20">
        <v>2.4870133399963379</v>
      </c>
      <c r="FU122" s="20">
        <v>2.4824161529541016</v>
      </c>
      <c r="FV122" s="20">
        <v>2.4793546199798584</v>
      </c>
      <c r="FW122" s="20">
        <v>2.4747672080993652</v>
      </c>
      <c r="FX122" s="20">
        <v>2.4717121124267578</v>
      </c>
      <c r="FY122" s="20">
        <v>2.4686601161956787</v>
      </c>
      <c r="FZ122" s="20">
        <v>2.4640870094299316</v>
      </c>
      <c r="GA122" s="20">
        <v>2.4610416889190674</v>
      </c>
      <c r="GB122" s="20">
        <v>2.456479549407959</v>
      </c>
      <c r="GC122" s="20">
        <v>2.4534413814544678</v>
      </c>
      <c r="GD122" s="20">
        <v>2.450406551361084</v>
      </c>
      <c r="GE122" s="20">
        <v>2.4458596706390381</v>
      </c>
      <c r="GF122" s="20">
        <v>2.4428317546844482</v>
      </c>
      <c r="GG122" s="20">
        <v>2.4382963180541992</v>
      </c>
      <c r="GH122" s="20">
        <v>2.4352762699127197</v>
      </c>
      <c r="GI122" s="20">
        <v>2.4322595596313477</v>
      </c>
      <c r="GJ122" s="20">
        <v>2.4277403354644775</v>
      </c>
      <c r="GK122" s="20">
        <v>2.4247312545776367</v>
      </c>
      <c r="GL122" s="20">
        <v>2.4202237129211426</v>
      </c>
      <c r="GM122" s="20">
        <v>2.4172224998474121</v>
      </c>
      <c r="GN122" s="20">
        <v>2.4142248630523682</v>
      </c>
      <c r="GO122" s="20">
        <v>2.4097342491149902</v>
      </c>
      <c r="GP122" s="20">
        <v>2.4067444801330566</v>
      </c>
      <c r="GQ122" s="20">
        <v>2.4022660255432129</v>
      </c>
      <c r="GR122" s="20">
        <v>2.3992846012115479</v>
      </c>
      <c r="GS122" s="20">
        <v>2.3963065147399902</v>
      </c>
      <c r="GT122" s="20">
        <v>2.3918454647064209</v>
      </c>
      <c r="GU122" s="20">
        <v>2.389434814453125</v>
      </c>
    </row>
    <row r="123" spans="1:203" x14ac:dyDescent="0.25">
      <c r="A123" s="9" t="s">
        <v>119</v>
      </c>
      <c r="B123" s="23">
        <v>77</v>
      </c>
      <c r="C123" s="23">
        <v>7</v>
      </c>
      <c r="D123" s="20">
        <v>0</v>
      </c>
      <c r="E123" s="20">
        <v>9.6454186132177711E-4</v>
      </c>
      <c r="F123" s="20">
        <v>1.1232779361307621E-2</v>
      </c>
      <c r="G123" s="20">
        <v>4.7750480473041534E-2</v>
      </c>
      <c r="H123" s="20">
        <v>9.7374670207500458E-2</v>
      </c>
      <c r="I123" s="20">
        <v>0.17006246745586395</v>
      </c>
      <c r="J123" s="20">
        <v>0.29576197266578674</v>
      </c>
      <c r="K123" s="20">
        <v>0.44220605492591858</v>
      </c>
      <c r="L123" s="20">
        <v>0.54552435874938965</v>
      </c>
      <c r="M123" s="20">
        <v>0.76008838415145874</v>
      </c>
      <c r="N123" s="20">
        <v>0.89341378211975098</v>
      </c>
      <c r="O123" s="20">
        <v>1.1021318435668945</v>
      </c>
      <c r="P123" s="20">
        <v>1.2945702075958252</v>
      </c>
      <c r="Q123" s="20">
        <v>1.54972243309021</v>
      </c>
      <c r="R123" s="20">
        <v>1.6887249946594238</v>
      </c>
      <c r="S123" s="20">
        <v>1.9163100719451904</v>
      </c>
      <c r="T123" s="20">
        <v>2.1329121589660645</v>
      </c>
      <c r="U123" s="20">
        <v>2.307929515838623</v>
      </c>
      <c r="V123" s="20">
        <v>2.5459043979644775</v>
      </c>
      <c r="W123" s="20">
        <v>2.678579568862915</v>
      </c>
      <c r="X123" s="20">
        <v>2.8769733905792236</v>
      </c>
      <c r="Y123" s="20">
        <v>3.0460073947906494</v>
      </c>
      <c r="Z123" s="20">
        <v>3.2093853950500488</v>
      </c>
      <c r="AA123" s="20">
        <v>3.3277215957641602</v>
      </c>
      <c r="AB123" s="20">
        <v>3.468630313873291</v>
      </c>
      <c r="AC123" s="20">
        <v>3.6031050682067871</v>
      </c>
      <c r="AD123" s="20">
        <v>3.7346835136413574</v>
      </c>
      <c r="AE123" s="20">
        <v>3.85709547996521</v>
      </c>
      <c r="AF123" s="20">
        <v>3.9209787845611572</v>
      </c>
      <c r="AG123" s="20">
        <v>4.0254578590393066</v>
      </c>
      <c r="AH123" s="20">
        <v>4.121953010559082</v>
      </c>
      <c r="AI123" s="20">
        <v>4.2015924453735352</v>
      </c>
      <c r="AJ123" s="20">
        <v>4.2536492347717285</v>
      </c>
      <c r="AK123" s="20">
        <v>4.3286395072937012</v>
      </c>
      <c r="AL123" s="20">
        <v>4.390282154083252</v>
      </c>
      <c r="AM123" s="20">
        <v>4.4476165771484375</v>
      </c>
      <c r="AN123" s="20">
        <v>4.4881868362426758</v>
      </c>
      <c r="AO123" s="20">
        <v>4.5355062484741211</v>
      </c>
      <c r="AP123" s="20">
        <v>4.5794119834899902</v>
      </c>
      <c r="AQ123" s="20">
        <v>4.621645450592041</v>
      </c>
      <c r="AR123" s="20">
        <v>4.6601738929748535</v>
      </c>
      <c r="AS123" s="20">
        <v>4.679901123046875</v>
      </c>
      <c r="AT123" s="20">
        <v>4.7119464874267578</v>
      </c>
      <c r="AU123" s="20">
        <v>4.7410893440246582</v>
      </c>
      <c r="AV123" s="20">
        <v>4.7647261619567871</v>
      </c>
      <c r="AW123" s="20">
        <v>4.7800655364990234</v>
      </c>
      <c r="AX123" s="20">
        <v>4.8010196685791016</v>
      </c>
      <c r="AY123" s="20">
        <v>4.8201131820678711</v>
      </c>
      <c r="AZ123" s="20">
        <v>4.836268424987793</v>
      </c>
      <c r="BA123" s="20">
        <v>4.8508343696594238</v>
      </c>
      <c r="BB123" s="20">
        <v>4.8596758842468262</v>
      </c>
      <c r="BC123" s="20">
        <v>4.8722028732299805</v>
      </c>
      <c r="BD123" s="20">
        <v>4.8819646835327148</v>
      </c>
      <c r="BE123" s="20">
        <v>4.8915266990661621</v>
      </c>
      <c r="BF123" s="20">
        <v>4.8992748260498047</v>
      </c>
      <c r="BG123" s="20">
        <v>4.9034004211425781</v>
      </c>
      <c r="BH123" s="20">
        <v>4.9093008041381836</v>
      </c>
      <c r="BI123" s="20">
        <v>4.9141945838928223</v>
      </c>
      <c r="BJ123" s="20">
        <v>4.9174199104309082</v>
      </c>
      <c r="BK123" s="20">
        <v>4.9211063385009766</v>
      </c>
      <c r="BL123" s="20">
        <v>4.9230823516845703</v>
      </c>
      <c r="BM123" s="20">
        <v>4.9248647689819336</v>
      </c>
      <c r="BN123" s="20">
        <v>4.9259886741638184</v>
      </c>
      <c r="BO123" s="20">
        <v>4.9265170097351074</v>
      </c>
      <c r="BP123" s="20">
        <v>4.9263720512390137</v>
      </c>
      <c r="BQ123" s="20">
        <v>4.9257116317749023</v>
      </c>
      <c r="BR123" s="20">
        <v>4.9247803688049316</v>
      </c>
      <c r="BS123" s="20">
        <v>4.9234147071838379</v>
      </c>
      <c r="BT123" s="20">
        <v>4.9207940101623535</v>
      </c>
      <c r="BU123" s="20">
        <v>4.9187350273132324</v>
      </c>
      <c r="BV123" s="20">
        <v>4.916471004486084</v>
      </c>
      <c r="BW123" s="20">
        <v>4.9135560989379883</v>
      </c>
      <c r="BX123" s="20">
        <v>4.9095993041992187</v>
      </c>
      <c r="BY123" s="20">
        <v>4.9064350128173828</v>
      </c>
      <c r="BZ123" s="20">
        <v>4.9013123512268066</v>
      </c>
      <c r="CA123" s="20">
        <v>4.8977389335632324</v>
      </c>
      <c r="CB123" s="20">
        <v>4.8937745094299316</v>
      </c>
      <c r="CC123" s="20">
        <v>4.8878231048583984</v>
      </c>
      <c r="CD123" s="20">
        <v>4.8836593627929687</v>
      </c>
      <c r="CE123" s="20">
        <v>4.8793492317199707</v>
      </c>
      <c r="CF123" s="20">
        <v>4.8726234436035156</v>
      </c>
      <c r="CG123" s="20">
        <v>4.8679766654968262</v>
      </c>
      <c r="CH123" s="20">
        <v>4.8607773780822754</v>
      </c>
      <c r="CI123" s="20">
        <v>4.8558349609375</v>
      </c>
      <c r="CJ123" s="20">
        <v>4.8507847785949707</v>
      </c>
      <c r="CK123" s="20">
        <v>4.8430194854736328</v>
      </c>
      <c r="CL123" s="20">
        <v>4.8377232551574707</v>
      </c>
      <c r="CM123" s="20">
        <v>4.829613208770752</v>
      </c>
      <c r="CN123" s="20">
        <v>4.824101448059082</v>
      </c>
      <c r="CO123" s="20">
        <v>4.818511962890625</v>
      </c>
      <c r="CP123" s="20">
        <v>4.8099894523620605</v>
      </c>
      <c r="CQ123" s="20">
        <v>4.8042221069335937</v>
      </c>
      <c r="CR123" s="20">
        <v>4.7954497337341309</v>
      </c>
      <c r="CS123" s="20">
        <v>4.7895269393920898</v>
      </c>
      <c r="CT123" s="20">
        <v>4.7835474014282227</v>
      </c>
      <c r="CU123" s="20">
        <v>4.774479866027832</v>
      </c>
      <c r="CV123" s="20">
        <v>4.7683725357055664</v>
      </c>
      <c r="CW123" s="20">
        <v>4.7591261863708496</v>
      </c>
      <c r="CX123" s="20">
        <v>4.7529091835021973</v>
      </c>
      <c r="CY123" s="20">
        <v>4.7466521263122559</v>
      </c>
      <c r="CZ123" s="20">
        <v>4.7308502197265625</v>
      </c>
      <c r="DA123" s="20">
        <v>4.7212715148925781</v>
      </c>
      <c r="DB123" s="20">
        <v>4.7148480415344238</v>
      </c>
      <c r="DC123" s="20">
        <v>4.7083978652954102</v>
      </c>
      <c r="DD123" s="20">
        <v>4.6986746788024902</v>
      </c>
      <c r="DE123" s="20">
        <v>4.6921634674072266</v>
      </c>
      <c r="DF123" s="20">
        <v>4.6823563575744629</v>
      </c>
      <c r="DG123" s="20">
        <v>4.6757941246032715</v>
      </c>
      <c r="DH123" s="20">
        <v>4.6692132949829102</v>
      </c>
      <c r="DI123" s="20">
        <v>4.6593117713928223</v>
      </c>
      <c r="DJ123" s="20">
        <v>4.6526918411254883</v>
      </c>
      <c r="DK123" s="20">
        <v>4.6427369117736816</v>
      </c>
      <c r="DL123" s="20">
        <v>4.636085033416748</v>
      </c>
      <c r="DM123" s="20">
        <v>4.6294221878051758</v>
      </c>
      <c r="DN123" s="20">
        <v>4.6194095611572266</v>
      </c>
      <c r="DO123" s="20">
        <v>4.6127228736877441</v>
      </c>
      <c r="DP123" s="20">
        <v>4.6026797294616699</v>
      </c>
      <c r="DQ123" s="20">
        <v>4.5959758758544922</v>
      </c>
      <c r="DR123" s="20">
        <v>4.589266300201416</v>
      </c>
      <c r="DS123" s="20">
        <v>4.579193115234375</v>
      </c>
      <c r="DT123" s="20">
        <v>4.572472095489502</v>
      </c>
      <c r="DU123" s="20">
        <v>4.5623855590820313</v>
      </c>
      <c r="DV123" s="20">
        <v>4.5556573867797852</v>
      </c>
      <c r="DW123" s="20">
        <v>4.5489282608032227</v>
      </c>
      <c r="DX123" s="20">
        <v>4.5388317108154297</v>
      </c>
      <c r="DY123" s="20">
        <v>4.5321006774902344</v>
      </c>
      <c r="DZ123" s="20">
        <v>4.5220036506652832</v>
      </c>
      <c r="EA123" s="20">
        <v>4.5152735710144043</v>
      </c>
      <c r="EB123" s="20">
        <v>4.5085444450378418</v>
      </c>
      <c r="EC123" s="20">
        <v>4.4984536170959473</v>
      </c>
      <c r="ED123" s="20">
        <v>4.491729736328125</v>
      </c>
      <c r="EE123" s="20">
        <v>4.4816479682922363</v>
      </c>
      <c r="EF123" s="20">
        <v>4.4749307632446289</v>
      </c>
      <c r="EG123" s="20">
        <v>4.4682168960571289</v>
      </c>
      <c r="EH123" s="20">
        <v>4.4581537246704102</v>
      </c>
      <c r="EI123" s="20">
        <v>4.4514493942260742</v>
      </c>
      <c r="EJ123" s="20">
        <v>4.4414024353027344</v>
      </c>
      <c r="EK123" s="20">
        <v>4.4347100257873535</v>
      </c>
      <c r="EL123" s="20">
        <v>4.4280223846435547</v>
      </c>
      <c r="EM123" s="20">
        <v>4.4180021286010742</v>
      </c>
      <c r="EN123" s="20">
        <v>4.4113287925720215</v>
      </c>
      <c r="EO123" s="20">
        <v>4.4013290405273437</v>
      </c>
      <c r="EP123" s="20">
        <v>4.3946704864501953</v>
      </c>
      <c r="EQ123" s="20">
        <v>4.3880181312561035</v>
      </c>
      <c r="ER123" s="20">
        <v>4.3780517578125</v>
      </c>
      <c r="ES123" s="20">
        <v>4.3714156150817871</v>
      </c>
      <c r="ET123" s="20">
        <v>4.3614749908447266</v>
      </c>
      <c r="EU123" s="20">
        <v>4.3548564910888672</v>
      </c>
      <c r="EV123" s="20">
        <v>4.3482451438903809</v>
      </c>
      <c r="EW123" s="20">
        <v>4.3383417129516602</v>
      </c>
      <c r="EX123" s="20">
        <v>4.3317489624023437</v>
      </c>
      <c r="EY123" s="20">
        <v>4.3218741416931152</v>
      </c>
      <c r="EZ123" s="20">
        <v>4.315300464630127</v>
      </c>
      <c r="FA123" s="20">
        <v>4.3087344169616699</v>
      </c>
      <c r="FB123" s="20">
        <v>4.2989006042480469</v>
      </c>
      <c r="FC123" s="20">
        <v>4.2923555374145508</v>
      </c>
      <c r="FD123" s="20">
        <v>4.2825517654418945</v>
      </c>
      <c r="FE123" s="20">
        <v>4.276026725769043</v>
      </c>
      <c r="FF123" s="20">
        <v>4.2695097923278809</v>
      </c>
      <c r="FG123" s="20">
        <v>4.2597498893737793</v>
      </c>
      <c r="FH123" s="20">
        <v>4.2532539367675781</v>
      </c>
      <c r="FI123" s="20">
        <v>4.2435259819030762</v>
      </c>
      <c r="FJ123" s="20">
        <v>4.2370514869689941</v>
      </c>
      <c r="FK123" s="20">
        <v>4.2305855751037598</v>
      </c>
      <c r="FL123" s="20">
        <v>4.2209029197692871</v>
      </c>
      <c r="FM123" s="20">
        <v>4.2144589424133301</v>
      </c>
      <c r="FN123" s="20">
        <v>4.2048096656799316</v>
      </c>
      <c r="FO123" s="20">
        <v>4.198387622833252</v>
      </c>
      <c r="FP123" s="20">
        <v>4.1919746398925781</v>
      </c>
      <c r="FQ123" s="20">
        <v>4.1823711395263672</v>
      </c>
      <c r="FR123" s="20">
        <v>4.1759805679321289</v>
      </c>
      <c r="FS123" s="20">
        <v>4.1664118766784668</v>
      </c>
      <c r="FT123" s="20">
        <v>4.1600432395935059</v>
      </c>
      <c r="FU123" s="20">
        <v>4.1536836624145508</v>
      </c>
      <c r="FV123" s="20">
        <v>4.1441621780395508</v>
      </c>
      <c r="FW123" s="20">
        <v>4.1378254890441895</v>
      </c>
      <c r="FX123" s="20">
        <v>4.1283378601074219</v>
      </c>
      <c r="FY123" s="20">
        <v>4.1220240592956543</v>
      </c>
      <c r="FZ123" s="20">
        <v>4.1157193183898926</v>
      </c>
      <c r="GA123" s="20">
        <v>4.1062793731689453</v>
      </c>
      <c r="GB123" s="20">
        <v>4.0999975204467773</v>
      </c>
      <c r="GC123" s="20">
        <v>4.0905923843383789</v>
      </c>
      <c r="GD123" s="20">
        <v>4.0843334197998047</v>
      </c>
      <c r="GE123" s="20">
        <v>4.0780835151672363</v>
      </c>
      <c r="GF123" s="20">
        <v>4.0687260627746582</v>
      </c>
      <c r="GG123" s="20">
        <v>4.0624995231628418</v>
      </c>
      <c r="GH123" s="20">
        <v>4.0531764030456543</v>
      </c>
      <c r="GI123" s="20">
        <v>4.0469727516174316</v>
      </c>
      <c r="GJ123" s="20">
        <v>4.0407781600952148</v>
      </c>
      <c r="GK123" s="20">
        <v>4.0315036773681641</v>
      </c>
      <c r="GL123" s="20">
        <v>4.025331974029541</v>
      </c>
      <c r="GM123" s="20">
        <v>4.0160918235778809</v>
      </c>
      <c r="GN123" s="20">
        <v>4.0099434852600098</v>
      </c>
      <c r="GO123" s="20">
        <v>4.0038037300109863</v>
      </c>
      <c r="GP123" s="20">
        <v>3.9946119785308838</v>
      </c>
      <c r="GQ123" s="20">
        <v>3.9884955883026123</v>
      </c>
      <c r="GR123" s="20">
        <v>3.9793379306793213</v>
      </c>
      <c r="GS123" s="20">
        <v>3.9732446670532227</v>
      </c>
      <c r="GT123" s="20">
        <v>3.9671604633331299</v>
      </c>
      <c r="GU123" s="20">
        <v>3.9600362777709961</v>
      </c>
    </row>
    <row r="124" spans="1:203" x14ac:dyDescent="0.25">
      <c r="A124" s="9" t="s">
        <v>119</v>
      </c>
      <c r="B124" s="23">
        <v>32</v>
      </c>
      <c r="C124" s="23">
        <v>7</v>
      </c>
      <c r="D124" s="20">
        <v>0</v>
      </c>
      <c r="E124" s="20">
        <v>1.0454645380377769E-3</v>
      </c>
      <c r="F124" s="20">
        <v>1.1948994360864162E-2</v>
      </c>
      <c r="G124" s="20">
        <v>5.0415121018886566E-2</v>
      </c>
      <c r="H124" s="20">
        <v>9.3313984572887421E-2</v>
      </c>
      <c r="I124" s="20">
        <v>0.15803240239620209</v>
      </c>
      <c r="J124" s="20">
        <v>0.26358556747436523</v>
      </c>
      <c r="K124" s="20">
        <v>0.33374664187431335</v>
      </c>
      <c r="L124" s="20">
        <v>0.45148724317550659</v>
      </c>
      <c r="M124" s="20">
        <v>0.56976103782653809</v>
      </c>
      <c r="N124" s="20">
        <v>0.65375453233718872</v>
      </c>
      <c r="O124" s="20">
        <v>0.78307652473449707</v>
      </c>
      <c r="P124" s="20">
        <v>0.90140897035598755</v>
      </c>
      <c r="Q124" s="20">
        <v>0.98653882741928101</v>
      </c>
      <c r="R124" s="20">
        <v>1.118245005607605</v>
      </c>
      <c r="S124" s="20">
        <v>1.1865086555480957</v>
      </c>
      <c r="T124" s="20">
        <v>1.298607349395752</v>
      </c>
      <c r="U124" s="20">
        <v>1.4035710096359253</v>
      </c>
      <c r="V124" s="20">
        <v>1.4610280990600586</v>
      </c>
      <c r="W124" s="20">
        <v>1.5521363019943237</v>
      </c>
      <c r="X124" s="20">
        <v>1.6357284784317017</v>
      </c>
      <c r="Y124" s="20">
        <v>1.6804840564727783</v>
      </c>
      <c r="Z124" s="20">
        <v>1.7507637739181519</v>
      </c>
      <c r="AA124" s="20">
        <v>1.8140584230422974</v>
      </c>
      <c r="AB124" s="20">
        <v>1.8660670518875122</v>
      </c>
      <c r="AC124" s="20">
        <v>1.8995821475982666</v>
      </c>
      <c r="AD124" s="20">
        <v>1.9459211826324463</v>
      </c>
      <c r="AE124" s="20">
        <v>1.9843243360519409</v>
      </c>
      <c r="AF124" s="20">
        <v>2.008009672164917</v>
      </c>
      <c r="AG124" s="20">
        <v>2.0394179821014404</v>
      </c>
      <c r="AH124" s="20">
        <v>2.0606868267059326</v>
      </c>
      <c r="AI124" s="20">
        <v>2.08614182472229</v>
      </c>
      <c r="AJ124" s="20">
        <v>2.1075727939605713</v>
      </c>
      <c r="AK124" s="20">
        <v>2.1223874092102051</v>
      </c>
      <c r="AL124" s="20">
        <v>2.1385262012481689</v>
      </c>
      <c r="AM124" s="20">
        <v>2.1557059288024902</v>
      </c>
      <c r="AN124" s="20">
        <v>2.1666712760925293</v>
      </c>
      <c r="AO124" s="20">
        <v>2.1755149364471436</v>
      </c>
      <c r="AP124" s="20">
        <v>2.1837296485900879</v>
      </c>
      <c r="AQ124" s="20">
        <v>2.1938681602478027</v>
      </c>
      <c r="AR124" s="20">
        <v>2.1997218132019043</v>
      </c>
      <c r="AS124" s="20">
        <v>2.2070319652557373</v>
      </c>
      <c r="AT124" s="20">
        <v>2.211094856262207</v>
      </c>
      <c r="AU124" s="20">
        <v>2.2145640850067139</v>
      </c>
      <c r="AV124" s="20">
        <v>2.2187445163726807</v>
      </c>
      <c r="AW124" s="20">
        <v>2.2209038734436035</v>
      </c>
      <c r="AX124" s="20">
        <v>2.2232844829559326</v>
      </c>
      <c r="AY124" s="20">
        <v>2.2243423461914062</v>
      </c>
      <c r="AZ124" s="20">
        <v>2.2250082492828369</v>
      </c>
      <c r="BA124" s="20">
        <v>2.2253248691558838</v>
      </c>
      <c r="BB124" s="20">
        <v>2.2251136302947998</v>
      </c>
      <c r="BC124" s="20">
        <v>2.2242121696472168</v>
      </c>
      <c r="BD124" s="20">
        <v>2.2232482433319092</v>
      </c>
      <c r="BE124" s="20">
        <v>2.2220137119293213</v>
      </c>
      <c r="BF124" s="20">
        <v>2.2196869850158691</v>
      </c>
      <c r="BG124" s="20">
        <v>2.2178401947021484</v>
      </c>
      <c r="BH124" s="20">
        <v>2.2146589756011963</v>
      </c>
      <c r="BI124" s="20">
        <v>2.2122817039489746</v>
      </c>
      <c r="BJ124" s="20">
        <v>2.2097125053405762</v>
      </c>
      <c r="BK124" s="20">
        <v>2.2055211067199707</v>
      </c>
      <c r="BL124" s="20">
        <v>2.2025160789489746</v>
      </c>
      <c r="BM124" s="20">
        <v>2.1988301277160645</v>
      </c>
      <c r="BN124" s="20">
        <v>2.1936895847320557</v>
      </c>
      <c r="BO124" s="20">
        <v>2.1904237270355225</v>
      </c>
      <c r="BP124" s="20">
        <v>2.1850104331970215</v>
      </c>
      <c r="BQ124" s="20">
        <v>2.1813960075378418</v>
      </c>
      <c r="BR124" s="20">
        <v>2.1758472919464111</v>
      </c>
      <c r="BS124" s="20">
        <v>2.1697313785552979</v>
      </c>
      <c r="BT124" s="20">
        <v>2.1656229496002197</v>
      </c>
      <c r="BU124" s="20">
        <v>2.1594185829162598</v>
      </c>
      <c r="BV124" s="20">
        <v>2.1550416946411133</v>
      </c>
      <c r="BW124" s="20">
        <v>2.1481106281280518</v>
      </c>
      <c r="BX124" s="20">
        <v>2.1434886455535889</v>
      </c>
      <c r="BY124" s="20">
        <v>2.1365818977355957</v>
      </c>
      <c r="BZ124" s="20">
        <v>2.1291046142578125</v>
      </c>
      <c r="CA124" s="20">
        <v>2.1241497993469238</v>
      </c>
      <c r="CB124" s="20">
        <v>2.1167845726013184</v>
      </c>
      <c r="CC124" s="20">
        <v>2.1116552352905273</v>
      </c>
      <c r="CD124" s="20">
        <v>2.1036314964294434</v>
      </c>
      <c r="CE124" s="20">
        <v>2.0958936214447021</v>
      </c>
      <c r="CF124" s="20">
        <v>2.0905263423919678</v>
      </c>
      <c r="CG124" s="20">
        <v>2.0821614265441895</v>
      </c>
      <c r="CH124" s="20">
        <v>2.0766692161560059</v>
      </c>
      <c r="CI124" s="20">
        <v>2.0685720443725586</v>
      </c>
      <c r="CJ124" s="20">
        <v>2.059938907623291</v>
      </c>
      <c r="CK124" s="20">
        <v>2.0542862415313721</v>
      </c>
      <c r="CL124" s="20">
        <v>2.0459733009338379</v>
      </c>
      <c r="CM124" s="20">
        <v>2.0402414798736572</v>
      </c>
      <c r="CN124" s="20">
        <v>2.0325937271118164</v>
      </c>
      <c r="CO124" s="20">
        <v>2.0250179767608643</v>
      </c>
      <c r="CP124" s="20">
        <v>2.0167975425720215</v>
      </c>
      <c r="CQ124" s="20">
        <v>2.0083544254302979</v>
      </c>
      <c r="CR124" s="20">
        <v>2.0020027160644531</v>
      </c>
      <c r="CS124" s="20">
        <v>1.9941403865814209</v>
      </c>
      <c r="CT124" s="20">
        <v>1.9845468997955322</v>
      </c>
      <c r="CU124" s="20">
        <v>1.9768334627151489</v>
      </c>
      <c r="CV124" s="20">
        <v>1.9704054594039917</v>
      </c>
      <c r="CW124" s="20">
        <v>1.9639672040939331</v>
      </c>
      <c r="CX124" s="20">
        <v>1.9542943239212036</v>
      </c>
      <c r="CY124" s="20">
        <v>1.9471632242202759</v>
      </c>
      <c r="CZ124" s="20">
        <v>1.9304065704345703</v>
      </c>
      <c r="DA124" s="20">
        <v>1.9239366054534912</v>
      </c>
      <c r="DB124" s="20">
        <v>1.9174661636352539</v>
      </c>
      <c r="DC124" s="20">
        <v>1.9077616930007935</v>
      </c>
      <c r="DD124" s="20">
        <v>1.901294469833374</v>
      </c>
      <c r="DE124" s="20">
        <v>1.8915994167327881</v>
      </c>
      <c r="DF124" s="20">
        <v>1.8851412534713745</v>
      </c>
      <c r="DG124" s="20">
        <v>1.8786882162094116</v>
      </c>
      <c r="DH124" s="20">
        <v>1.8690203428268433</v>
      </c>
      <c r="DI124" s="20">
        <v>1.8625838756561279</v>
      </c>
      <c r="DJ124" s="20">
        <v>1.8529441356658936</v>
      </c>
      <c r="DK124" s="20">
        <v>1.8465285301208496</v>
      </c>
      <c r="DL124" s="20">
        <v>1.8401223421096802</v>
      </c>
      <c r="DM124" s="20">
        <v>1.8305321931838989</v>
      </c>
      <c r="DN124" s="20">
        <v>1.8241523504257202</v>
      </c>
      <c r="DO124" s="20">
        <v>1.8146040439605713</v>
      </c>
      <c r="DP124" s="20">
        <v>1.8082535266876221</v>
      </c>
      <c r="DQ124" s="20">
        <v>1.8019156455993652</v>
      </c>
      <c r="DR124" s="20">
        <v>1.7924333810806274</v>
      </c>
      <c r="DS124" s="20">
        <v>1.7861288785934448</v>
      </c>
      <c r="DT124" s="20">
        <v>1.7766982316970825</v>
      </c>
      <c r="DU124" s="20">
        <v>1.7704293727874756</v>
      </c>
      <c r="DV124" s="20">
        <v>1.7641752958297729</v>
      </c>
      <c r="DW124" s="20">
        <v>1.7548224925994873</v>
      </c>
      <c r="DX124" s="20">
        <v>1.7486066818237305</v>
      </c>
      <c r="DY124" s="20">
        <v>1.7393128871917725</v>
      </c>
      <c r="DZ124" s="20">
        <v>1.7331370115280151</v>
      </c>
      <c r="EA124" s="20">
        <v>1.7269777059555054</v>
      </c>
      <c r="EB124" s="20">
        <v>1.717769980430603</v>
      </c>
      <c r="EC124" s="20">
        <v>1.7116526365280151</v>
      </c>
      <c r="ED124" s="20">
        <v>1.7025086879730225</v>
      </c>
      <c r="EE124" s="20">
        <v>1.6964343786239624</v>
      </c>
      <c r="EF124" s="20">
        <v>1.6903774738311768</v>
      </c>
      <c r="EG124" s="20">
        <v>1.6813253164291382</v>
      </c>
      <c r="EH124" s="20">
        <v>1.6753127574920654</v>
      </c>
      <c r="EI124" s="20">
        <v>1.6663277149200439</v>
      </c>
      <c r="EJ124" s="20">
        <v>1.6603603363037109</v>
      </c>
      <c r="EK124" s="20">
        <v>1.6544110774993896</v>
      </c>
      <c r="EL124" s="20">
        <v>1.6455216407775879</v>
      </c>
      <c r="EM124" s="20">
        <v>1.6396183967590332</v>
      </c>
      <c r="EN124" s="20">
        <v>1.6307981014251709</v>
      </c>
      <c r="EO124" s="20">
        <v>1.6249411106109619</v>
      </c>
      <c r="EP124" s="20">
        <v>1.619102954864502</v>
      </c>
      <c r="EQ124" s="20">
        <v>1.6103805303573608</v>
      </c>
      <c r="ER124" s="20">
        <v>1.6045889854431152</v>
      </c>
      <c r="ES124" s="20">
        <v>1.5959368944168091</v>
      </c>
      <c r="ET124" s="20">
        <v>1.5901925563812256</v>
      </c>
      <c r="EU124" s="20">
        <v>1.5844669342041016</v>
      </c>
      <c r="EV124" s="20">
        <v>1.5759140253067017</v>
      </c>
      <c r="EW124" s="20">
        <v>1.5702356100082397</v>
      </c>
      <c r="EX124" s="20">
        <v>1.561753511428833</v>
      </c>
      <c r="EY124" s="20">
        <v>1.5561225414276123</v>
      </c>
      <c r="EZ124" s="20">
        <v>1.5505105257034302</v>
      </c>
      <c r="FA124" s="20">
        <v>1.5421278476715088</v>
      </c>
      <c r="FB124" s="20">
        <v>1.5365630388259888</v>
      </c>
      <c r="FC124" s="20">
        <v>1.5282512903213501</v>
      </c>
      <c r="FD124" s="20">
        <v>1.5227338075637817</v>
      </c>
      <c r="FE124" s="20">
        <v>1.517235279083252</v>
      </c>
      <c r="FF124" s="20">
        <v>1.5090227127075195</v>
      </c>
      <c r="FG124" s="20">
        <v>1.5035711526870728</v>
      </c>
      <c r="FH124" s="20">
        <v>1.4954291582107544</v>
      </c>
      <c r="FI124" s="20">
        <v>1.4900246858596802</v>
      </c>
      <c r="FJ124" s="20">
        <v>1.4846389293670654</v>
      </c>
      <c r="FK124" s="20">
        <v>1.4765952825546265</v>
      </c>
      <c r="FL124" s="20">
        <v>1.4712562561035156</v>
      </c>
      <c r="FM124" s="20">
        <v>1.463282585144043</v>
      </c>
      <c r="FN124" s="20">
        <v>1.4579901695251465</v>
      </c>
      <c r="FO124" s="20">
        <v>1.4527162313461304</v>
      </c>
      <c r="FP124" s="20">
        <v>1.4448399543762207</v>
      </c>
      <c r="FQ124" s="20">
        <v>1.4396121501922607</v>
      </c>
      <c r="FR124" s="20">
        <v>1.4318051338195801</v>
      </c>
      <c r="FS124" s="20">
        <v>1.4266232252120972</v>
      </c>
      <c r="FT124" s="20">
        <v>1.4214596748352051</v>
      </c>
      <c r="FU124" s="20">
        <v>1.4137486219406128</v>
      </c>
      <c r="FV124" s="20">
        <v>1.4086306095123291</v>
      </c>
      <c r="FW124" s="20">
        <v>1.4009877443313599</v>
      </c>
      <c r="FX124" s="20">
        <v>1.3959150314331055</v>
      </c>
      <c r="FY124" s="20">
        <v>1.3908604383468628</v>
      </c>
      <c r="FZ124" s="20">
        <v>1.3833119869232178</v>
      </c>
      <c r="GA124" s="20">
        <v>1.3783023357391357</v>
      </c>
      <c r="GB124" s="20">
        <v>1.3708209991455078</v>
      </c>
      <c r="GC124" s="20">
        <v>1.3658558130264282</v>
      </c>
      <c r="GD124" s="20">
        <v>1.3609082698822021</v>
      </c>
      <c r="GE124" s="20">
        <v>1.3535200357437134</v>
      </c>
      <c r="GF124" s="20">
        <v>1.3486166000366211</v>
      </c>
      <c r="GG124" s="20">
        <v>1.3412942886352539</v>
      </c>
      <c r="GH124" s="20">
        <v>1.3364346027374268</v>
      </c>
      <c r="GI124" s="20">
        <v>1.331592321395874</v>
      </c>
      <c r="GJ124" s="20">
        <v>1.3243614435195923</v>
      </c>
      <c r="GK124" s="20">
        <v>1.3195624351501465</v>
      </c>
      <c r="GL124" s="20">
        <v>1.3123962879180908</v>
      </c>
      <c r="GM124" s="20">
        <v>1.3076401948928833</v>
      </c>
      <c r="GN124" s="20">
        <v>1.3029012680053711</v>
      </c>
      <c r="GO124" s="20">
        <v>1.2958247661590576</v>
      </c>
      <c r="GP124" s="20">
        <v>1.291128396987915</v>
      </c>
      <c r="GQ124" s="20">
        <v>1.2841153144836426</v>
      </c>
      <c r="GR124" s="20">
        <v>1.2794609069824219</v>
      </c>
      <c r="GS124" s="20">
        <v>1.2748234272003174</v>
      </c>
      <c r="GT124" s="20">
        <v>1.2678983211517334</v>
      </c>
      <c r="GU124" s="20">
        <v>1.2642478942871094</v>
      </c>
    </row>
    <row r="125" spans="1:203" x14ac:dyDescent="0.25">
      <c r="A125" s="9" t="s">
        <v>119</v>
      </c>
      <c r="B125" s="23">
        <v>9</v>
      </c>
      <c r="C125" s="23">
        <v>7</v>
      </c>
      <c r="D125" s="20">
        <v>0</v>
      </c>
      <c r="E125" s="20">
        <v>9.1052020434290171E-4</v>
      </c>
      <c r="F125" s="20">
        <v>9.5287598669528961E-3</v>
      </c>
      <c r="G125" s="20">
        <v>3.2805457711219788E-2</v>
      </c>
      <c r="H125" s="20">
        <v>8.2559950649738312E-2</v>
      </c>
      <c r="I125" s="20">
        <v>0.14795731008052826</v>
      </c>
      <c r="J125" s="20">
        <v>0.25245064496994019</v>
      </c>
      <c r="K125" s="20">
        <v>0.33429455757141113</v>
      </c>
      <c r="L125" s="20">
        <v>0.4238753616809845</v>
      </c>
      <c r="M125" s="20">
        <v>0.56436532735824585</v>
      </c>
      <c r="N125" s="20">
        <v>0.66640985012054443</v>
      </c>
      <c r="O125" s="20">
        <v>0.82496213912963867</v>
      </c>
      <c r="P125" s="20">
        <v>0.93297946453094482</v>
      </c>
      <c r="Q125" s="20">
        <v>1.0532059669494629</v>
      </c>
      <c r="R125" s="20">
        <v>1.2163907289505005</v>
      </c>
      <c r="S125" s="20">
        <v>1.3236979246139526</v>
      </c>
      <c r="T125" s="20">
        <v>1.4290014505386353</v>
      </c>
      <c r="U125" s="20">
        <v>1.5820184946060181</v>
      </c>
      <c r="V125" s="20">
        <v>1.6801290512084961</v>
      </c>
      <c r="W125" s="20">
        <v>1.8206856250762939</v>
      </c>
      <c r="X125" s="20">
        <v>1.9096798896789551</v>
      </c>
      <c r="Y125" s="20">
        <v>1.9947458505630493</v>
      </c>
      <c r="Z125" s="20">
        <v>2.1148200035095215</v>
      </c>
      <c r="AA125" s="20">
        <v>2.1898167133331299</v>
      </c>
      <c r="AB125" s="20">
        <v>2.294776439666748</v>
      </c>
      <c r="AC125" s="20">
        <v>2.3598027229309082</v>
      </c>
      <c r="AD125" s="20">
        <v>2.4209620952606201</v>
      </c>
      <c r="AE125" s="20">
        <v>2.5056650638580322</v>
      </c>
      <c r="AF125" s="20">
        <v>2.5576081275939941</v>
      </c>
      <c r="AG125" s="20">
        <v>2.6290476322174072</v>
      </c>
      <c r="AH125" s="20">
        <v>2.6725525856018066</v>
      </c>
      <c r="AI125" s="20">
        <v>2.7129213809967041</v>
      </c>
      <c r="AJ125" s="20">
        <v>2.7679047584533691</v>
      </c>
      <c r="AK125" s="20">
        <v>2.801053524017334</v>
      </c>
      <c r="AL125" s="20">
        <v>2.8458690643310547</v>
      </c>
      <c r="AM125" s="20">
        <v>2.8726766109466553</v>
      </c>
      <c r="AN125" s="20">
        <v>2.8971860408782959</v>
      </c>
      <c r="AO125" s="20">
        <v>2.9299271106719971</v>
      </c>
      <c r="AP125" s="20">
        <v>2.9492561817169189</v>
      </c>
      <c r="AQ125" s="20">
        <v>2.9748029708862305</v>
      </c>
      <c r="AR125" s="20">
        <v>2.9897024631500244</v>
      </c>
      <c r="AS125" s="20">
        <v>3.0030233860015869</v>
      </c>
      <c r="AT125" s="20">
        <v>3.0202674865722656</v>
      </c>
      <c r="AU125" s="20">
        <v>3.0300788879394531</v>
      </c>
      <c r="AV125" s="20">
        <v>3.0424940586090088</v>
      </c>
      <c r="AW125" s="20">
        <v>3.0493574142456055</v>
      </c>
      <c r="AX125" s="20">
        <v>3.0551810264587402</v>
      </c>
      <c r="AY125" s="20">
        <v>3.0621254444122314</v>
      </c>
      <c r="AZ125" s="20">
        <v>3.0656588077545166</v>
      </c>
      <c r="BA125" s="20">
        <v>3.0694684982299805</v>
      </c>
      <c r="BB125" s="20">
        <v>3.0710976123809814</v>
      </c>
      <c r="BC125" s="20">
        <v>3.0720593929290771</v>
      </c>
      <c r="BD125" s="20">
        <v>3.0723555088043213</v>
      </c>
      <c r="BE125" s="20">
        <v>3.0718529224395752</v>
      </c>
      <c r="BF125" s="20">
        <v>3.0701503753662109</v>
      </c>
      <c r="BG125" s="20">
        <v>3.0684361457824707</v>
      </c>
      <c r="BH125" s="20">
        <v>3.0662984848022461</v>
      </c>
      <c r="BI125" s="20">
        <v>3.0623643398284912</v>
      </c>
      <c r="BJ125" s="20">
        <v>3.059298038482666</v>
      </c>
      <c r="BK125" s="20">
        <v>3.0540966987609863</v>
      </c>
      <c r="BL125" s="20">
        <v>3.0502619743347168</v>
      </c>
      <c r="BM125" s="20">
        <v>3.0461583137512207</v>
      </c>
      <c r="BN125" s="20">
        <v>3.0395410060882568</v>
      </c>
      <c r="BO125" s="20">
        <v>3.0348474979400635</v>
      </c>
      <c r="BP125" s="20">
        <v>3.0274245738983154</v>
      </c>
      <c r="BQ125" s="20">
        <v>3.0222420692443848</v>
      </c>
      <c r="BR125" s="20">
        <v>3.0168883800506592</v>
      </c>
      <c r="BS125" s="20">
        <v>3.0085628032684326</v>
      </c>
      <c r="BT125" s="20">
        <v>3.0028324127197266</v>
      </c>
      <c r="BU125" s="20">
        <v>2.9939923286437988</v>
      </c>
      <c r="BV125" s="20">
        <v>2.9879491329193115</v>
      </c>
      <c r="BW125" s="20">
        <v>2.9817967414855957</v>
      </c>
      <c r="BX125" s="20">
        <v>2.972379207611084</v>
      </c>
      <c r="BY125" s="20">
        <v>2.9659855365753174</v>
      </c>
      <c r="BZ125" s="20">
        <v>2.9562392234802246</v>
      </c>
      <c r="CA125" s="20">
        <v>2.9496462345123291</v>
      </c>
      <c r="CB125" s="20">
        <v>2.9429833889007568</v>
      </c>
      <c r="CC125" s="20">
        <v>2.9328696727752686</v>
      </c>
      <c r="CD125" s="20">
        <v>2.9260542392730713</v>
      </c>
      <c r="CE125" s="20">
        <v>2.9157328605651855</v>
      </c>
      <c r="CF125" s="20">
        <v>2.90879225730896</v>
      </c>
      <c r="CG125" s="20">
        <v>2.9018082618713379</v>
      </c>
      <c r="CH125" s="20">
        <v>2.8912584781646729</v>
      </c>
      <c r="CI125" s="20">
        <v>2.8841812610626221</v>
      </c>
      <c r="CJ125" s="20">
        <v>2.8735053539276123</v>
      </c>
      <c r="CK125" s="20">
        <v>2.8663527965545654</v>
      </c>
      <c r="CL125" s="20">
        <v>2.8591749668121338</v>
      </c>
      <c r="CM125" s="20">
        <v>2.8483657836914062</v>
      </c>
      <c r="CN125" s="20">
        <v>2.8411345481872559</v>
      </c>
      <c r="CO125" s="20">
        <v>2.8302555084228516</v>
      </c>
      <c r="CP125" s="20">
        <v>2.8229842185974121</v>
      </c>
      <c r="CQ125" s="20">
        <v>2.8157000541687012</v>
      </c>
      <c r="CR125" s="20">
        <v>2.804753303527832</v>
      </c>
      <c r="CS125" s="20">
        <v>2.7974443435668945</v>
      </c>
      <c r="CT125" s="20">
        <v>2.7864675521850586</v>
      </c>
      <c r="CU125" s="20">
        <v>2.7791428565979004</v>
      </c>
      <c r="CV125" s="20">
        <v>2.7718143463134766</v>
      </c>
      <c r="CW125" s="20">
        <v>2.7608165740966797</v>
      </c>
      <c r="CX125" s="20">
        <v>2.7534832954406738</v>
      </c>
      <c r="CY125" s="20">
        <v>2.7424840927124023</v>
      </c>
      <c r="CZ125" s="20">
        <v>2.7278237342834473</v>
      </c>
      <c r="DA125" s="20">
        <v>2.7168369293212891</v>
      </c>
      <c r="DB125" s="20">
        <v>2.7095181941986084</v>
      </c>
      <c r="DC125" s="20">
        <v>2.6985499858856201</v>
      </c>
      <c r="DD125" s="20">
        <v>2.6912455558776855</v>
      </c>
      <c r="DE125" s="20">
        <v>2.6839485168457031</v>
      </c>
      <c r="DF125" s="20">
        <v>2.6730172634124756</v>
      </c>
      <c r="DG125" s="20">
        <v>2.6657407283782959</v>
      </c>
      <c r="DH125" s="20">
        <v>2.6548428535461426</v>
      </c>
      <c r="DI125" s="20">
        <v>2.6475899219512939</v>
      </c>
      <c r="DJ125" s="20">
        <v>2.6403474807739258</v>
      </c>
      <c r="DK125" s="20">
        <v>2.6295039653778076</v>
      </c>
      <c r="DL125" s="20">
        <v>2.6222896575927734</v>
      </c>
      <c r="DM125" s="20">
        <v>2.6114902496337891</v>
      </c>
      <c r="DN125" s="20">
        <v>2.6043059825897217</v>
      </c>
      <c r="DO125" s="20">
        <v>2.5971348285675049</v>
      </c>
      <c r="DP125" s="20">
        <v>2.5864026546478271</v>
      </c>
      <c r="DQ125" s="20">
        <v>2.5792648792266846</v>
      </c>
      <c r="DR125" s="20">
        <v>2.5685839653015137</v>
      </c>
      <c r="DS125" s="20">
        <v>2.561481237411499</v>
      </c>
      <c r="DT125" s="20">
        <v>2.5543930530548096</v>
      </c>
      <c r="DU125" s="20">
        <v>2.5437884330749512</v>
      </c>
      <c r="DV125" s="20">
        <v>2.5367376804351807</v>
      </c>
      <c r="DW125" s="20">
        <v>2.5261898040771484</v>
      </c>
      <c r="DX125" s="20">
        <v>2.5191771984100342</v>
      </c>
      <c r="DY125" s="20">
        <v>2.5121805667877197</v>
      </c>
      <c r="DZ125" s="20">
        <v>2.5017151832580566</v>
      </c>
      <c r="EA125" s="20">
        <v>2.4947583675384521</v>
      </c>
      <c r="EB125" s="20">
        <v>2.4843535423278809</v>
      </c>
      <c r="EC125" s="20">
        <v>2.4774374961853027</v>
      </c>
      <c r="ED125" s="20">
        <v>2.4705379009246826</v>
      </c>
      <c r="EE125" s="20">
        <v>2.4602196216583252</v>
      </c>
      <c r="EF125" s="20">
        <v>2.453361988067627</v>
      </c>
      <c r="EG125" s="20">
        <v>2.4431066513061523</v>
      </c>
      <c r="EH125" s="20">
        <v>2.436290979385376</v>
      </c>
      <c r="EI125" s="20">
        <v>2.4294922351837158</v>
      </c>
      <c r="EJ125" s="20">
        <v>2.4193267822265625</v>
      </c>
      <c r="EK125" s="20">
        <v>2.4125709533691406</v>
      </c>
      <c r="EL125" s="20">
        <v>2.4024696350097656</v>
      </c>
      <c r="EM125" s="20">
        <v>2.3957569599151611</v>
      </c>
      <c r="EN125" s="20">
        <v>2.3890619277954102</v>
      </c>
      <c r="EO125" s="20">
        <v>2.379051685333252</v>
      </c>
      <c r="EP125" s="20">
        <v>2.3724000453948975</v>
      </c>
      <c r="EQ125" s="20">
        <v>2.3624551296234131</v>
      </c>
      <c r="ER125" s="20">
        <v>2.3558473587036133</v>
      </c>
      <c r="ES125" s="20">
        <v>2.3492567539215088</v>
      </c>
      <c r="ET125" s="20">
        <v>2.3394038677215576</v>
      </c>
      <c r="EU125" s="20">
        <v>2.3328571319580078</v>
      </c>
      <c r="EV125" s="20">
        <v>2.3230700492858887</v>
      </c>
      <c r="EW125" s="20">
        <v>2.3165671825408936</v>
      </c>
      <c r="EX125" s="20">
        <v>2.310081958770752</v>
      </c>
      <c r="EY125" s="20">
        <v>2.3003866672515869</v>
      </c>
      <c r="EZ125" s="20">
        <v>2.2939455509185791</v>
      </c>
      <c r="FA125" s="20">
        <v>2.2843160629272461</v>
      </c>
      <c r="FB125" s="20">
        <v>2.2779185771942139</v>
      </c>
      <c r="FC125" s="20">
        <v>2.271538257598877</v>
      </c>
      <c r="FD125" s="20">
        <v>2.2620010375976562</v>
      </c>
      <c r="FE125" s="20">
        <v>2.255664587020874</v>
      </c>
      <c r="FF125" s="20">
        <v>2.2461926937103271</v>
      </c>
      <c r="FG125" s="20">
        <v>2.2398996353149414</v>
      </c>
      <c r="FH125" s="20">
        <v>2.2336242198944092</v>
      </c>
      <c r="FI125" s="20">
        <v>2.2242436408996582</v>
      </c>
      <c r="FJ125" s="20">
        <v>2.2180116176605225</v>
      </c>
      <c r="FK125" s="20">
        <v>2.2086958885192871</v>
      </c>
      <c r="FL125" s="20">
        <v>2.2025070190429687</v>
      </c>
      <c r="FM125" s="20">
        <v>2.1963355541229248</v>
      </c>
      <c r="FN125" s="20">
        <v>2.1871101856231689</v>
      </c>
      <c r="FO125" s="20">
        <v>2.1809816360473633</v>
      </c>
      <c r="FP125" s="20">
        <v>2.1718206405639648</v>
      </c>
      <c r="FQ125" s="20">
        <v>2.1657350063323975</v>
      </c>
      <c r="FR125" s="20">
        <v>2.1596660614013672</v>
      </c>
      <c r="FS125" s="20">
        <v>2.1505947113037109</v>
      </c>
      <c r="FT125" s="20">
        <v>2.1445686817169189</v>
      </c>
      <c r="FU125" s="20">
        <v>2.1355607509613037</v>
      </c>
      <c r="FV125" s="20">
        <v>2.1295766830444336</v>
      </c>
      <c r="FW125" s="20">
        <v>2.1236093044281006</v>
      </c>
      <c r="FX125" s="20">
        <v>2.1146900653839111</v>
      </c>
      <c r="FY125" s="20">
        <v>2.1087651252746582</v>
      </c>
      <c r="FZ125" s="20">
        <v>2.0999083518981934</v>
      </c>
      <c r="GA125" s="20">
        <v>2.0940251350402832</v>
      </c>
      <c r="GB125" s="20">
        <v>2.0881578922271729</v>
      </c>
      <c r="GC125" s="20">
        <v>2.0793888568878174</v>
      </c>
      <c r="GD125" s="20">
        <v>2.0735630989074707</v>
      </c>
      <c r="GE125" s="20">
        <v>2.0648558139801025</v>
      </c>
      <c r="GF125" s="20">
        <v>2.0590713024139404</v>
      </c>
      <c r="GG125" s="20">
        <v>2.0533034801483154</v>
      </c>
      <c r="GH125" s="20">
        <v>2.0446820259094238</v>
      </c>
      <c r="GI125" s="20">
        <v>2.0389547348022461</v>
      </c>
      <c r="GJ125" s="20">
        <v>2.0303943157196045</v>
      </c>
      <c r="GK125" s="20">
        <v>2.024707555770874</v>
      </c>
      <c r="GL125" s="20">
        <v>2.0190370082855225</v>
      </c>
      <c r="GM125" s="20">
        <v>2.0105612277984619</v>
      </c>
      <c r="GN125" s="20">
        <v>2.0049307346343994</v>
      </c>
      <c r="GO125" s="20">
        <v>1.9965150356292725</v>
      </c>
      <c r="GP125" s="20">
        <v>1.990924596786499</v>
      </c>
      <c r="GQ125" s="20">
        <v>1.9853498935699463</v>
      </c>
      <c r="GR125" s="20">
        <v>1.977017879486084</v>
      </c>
      <c r="GS125" s="20">
        <v>1.9714827537536621</v>
      </c>
      <c r="GT125" s="20">
        <v>1.9632096290588379</v>
      </c>
      <c r="GU125" s="20">
        <v>1.9592840671539307</v>
      </c>
    </row>
    <row r="126" spans="1:203" x14ac:dyDescent="0.25">
      <c r="A126" s="9" t="s">
        <v>119</v>
      </c>
      <c r="B126" s="23">
        <v>40</v>
      </c>
      <c r="C126" s="23">
        <v>7</v>
      </c>
      <c r="D126" s="20">
        <v>0</v>
      </c>
      <c r="E126" s="20">
        <v>2.23756511695683E-3</v>
      </c>
      <c r="F126" s="20">
        <v>2.0016936585307121E-2</v>
      </c>
      <c r="G126" s="20">
        <v>8.3331860601902008E-2</v>
      </c>
      <c r="H126" s="20">
        <v>0.16779352724552155</v>
      </c>
      <c r="I126" s="20">
        <v>0.28721407055854797</v>
      </c>
      <c r="J126" s="20">
        <v>0.47433879971504211</v>
      </c>
      <c r="K126" s="20">
        <v>0.70399552583694458</v>
      </c>
      <c r="L126" s="20">
        <v>0.88265037536621094</v>
      </c>
      <c r="M126" s="20">
        <v>1.1517852544784546</v>
      </c>
      <c r="N126" s="20">
        <v>1.3494075536727905</v>
      </c>
      <c r="O126" s="20">
        <v>1.5502089262008667</v>
      </c>
      <c r="P126" s="20">
        <v>1.8525793552398682</v>
      </c>
      <c r="Q126" s="20">
        <v>2.0522670745849609</v>
      </c>
      <c r="R126" s="20">
        <v>2.3452727794647217</v>
      </c>
      <c r="S126" s="20">
        <v>2.5345675945281982</v>
      </c>
      <c r="T126" s="20">
        <v>2.7179634571075439</v>
      </c>
      <c r="U126" s="20">
        <v>2.9805183410644531</v>
      </c>
      <c r="V126" s="20">
        <v>3.1464786529541016</v>
      </c>
      <c r="W126" s="20">
        <v>3.3810117244720459</v>
      </c>
      <c r="X126" s="20">
        <v>3.5275156497955322</v>
      </c>
      <c r="Y126" s="20">
        <v>3.6660711765289307</v>
      </c>
      <c r="Z126" s="20">
        <v>3.8591008186340332</v>
      </c>
      <c r="AA126" s="20">
        <v>3.9780941009521484</v>
      </c>
      <c r="AB126" s="20">
        <v>4.1425137519836426</v>
      </c>
      <c r="AC126" s="20">
        <v>4.2430953979492187</v>
      </c>
      <c r="AD126" s="20">
        <v>4.3367710113525391</v>
      </c>
      <c r="AE126" s="20">
        <v>4.4649953842163086</v>
      </c>
      <c r="AF126" s="20">
        <v>4.5427460670471191</v>
      </c>
      <c r="AG126" s="20">
        <v>4.6485872268676758</v>
      </c>
      <c r="AH126" s="20">
        <v>4.7124333381652832</v>
      </c>
      <c r="AI126" s="20">
        <v>4.7712860107421875</v>
      </c>
      <c r="AJ126" s="20">
        <v>4.8508892059326172</v>
      </c>
      <c r="AK126" s="20">
        <v>4.8986172676086426</v>
      </c>
      <c r="AL126" s="20">
        <v>4.9629201889038086</v>
      </c>
      <c r="AM126" s="20">
        <v>5.0013275146484375</v>
      </c>
      <c r="AN126" s="20">
        <v>5.036466121673584</v>
      </c>
      <c r="AO126" s="20">
        <v>5.0835666656494141</v>
      </c>
      <c r="AP126" s="20">
        <v>5.1115531921386719</v>
      </c>
      <c r="AQ126" s="20">
        <v>5.148923397064209</v>
      </c>
      <c r="AR126" s="20">
        <v>5.1710357666015625</v>
      </c>
      <c r="AS126" s="20">
        <v>5.1911087036132812</v>
      </c>
      <c r="AT126" s="20">
        <v>5.2177324295043945</v>
      </c>
      <c r="AU126" s="20">
        <v>5.233365535736084</v>
      </c>
      <c r="AV126" s="20">
        <v>5.2539634704589844</v>
      </c>
      <c r="AW126" s="20">
        <v>5.2659616470336914</v>
      </c>
      <c r="AX126" s="20">
        <v>5.276695728302002</v>
      </c>
      <c r="AY126" s="20">
        <v>5.2906322479248047</v>
      </c>
      <c r="AZ126" s="20">
        <v>5.2986040115356445</v>
      </c>
      <c r="BA126" s="20">
        <v>5.3087730407714844</v>
      </c>
      <c r="BB126" s="20">
        <v>5.3144598007202148</v>
      </c>
      <c r="BC126" s="20">
        <v>5.3193445205688477</v>
      </c>
      <c r="BD126" s="20">
        <v>5.3252878189086914</v>
      </c>
      <c r="BE126" s="20">
        <v>5.3284015655517578</v>
      </c>
      <c r="BF126" s="20">
        <v>5.3319091796875</v>
      </c>
      <c r="BG126" s="20">
        <v>5.3335323333740234</v>
      </c>
      <c r="BH126" s="20">
        <v>5.3346247673034668</v>
      </c>
      <c r="BI126" s="20">
        <v>5.3353409767150879</v>
      </c>
      <c r="BJ126" s="20">
        <v>5.3352479934692383</v>
      </c>
      <c r="BK126" s="20">
        <v>5.3343191146850586</v>
      </c>
      <c r="BL126" s="20">
        <v>5.3332095146179199</v>
      </c>
      <c r="BM126" s="20">
        <v>5.3317341804504395</v>
      </c>
      <c r="BN126" s="20">
        <v>5.3288793563842773</v>
      </c>
      <c r="BO126" s="20">
        <v>5.326575756072998</v>
      </c>
      <c r="BP126" s="20">
        <v>5.3225622177124023</v>
      </c>
      <c r="BQ126" s="20">
        <v>5.3195381164550781</v>
      </c>
      <c r="BR126" s="20">
        <v>5.3162517547607422</v>
      </c>
      <c r="BS126" s="20">
        <v>5.3108611106872559</v>
      </c>
      <c r="BT126" s="20">
        <v>5.3069767951965332</v>
      </c>
      <c r="BU126" s="20">
        <v>5.3007454872131348</v>
      </c>
      <c r="BV126" s="20">
        <v>5.2963361740112305</v>
      </c>
      <c r="BW126" s="20">
        <v>5.2917346954345703</v>
      </c>
      <c r="BX126" s="20">
        <v>5.2844929695129395</v>
      </c>
      <c r="BY126" s="20">
        <v>5.2794513702392578</v>
      </c>
      <c r="BZ126" s="20">
        <v>5.2715878486633301</v>
      </c>
      <c r="CA126" s="20">
        <v>5.2661571502685547</v>
      </c>
      <c r="CB126" s="20">
        <v>5.2605829238891602</v>
      </c>
      <c r="CC126" s="20">
        <v>5.2519693374633789</v>
      </c>
      <c r="CD126" s="20">
        <v>5.2460670471191406</v>
      </c>
      <c r="CE126" s="20">
        <v>5.2369904518127441</v>
      </c>
      <c r="CF126" s="20">
        <v>5.2307982444763184</v>
      </c>
      <c r="CG126" s="20">
        <v>5.2244992256164551</v>
      </c>
      <c r="CH126" s="20">
        <v>5.2148623466491699</v>
      </c>
      <c r="CI126" s="20">
        <v>5.2083191871643066</v>
      </c>
      <c r="CJ126" s="20">
        <v>5.1983370780944824</v>
      </c>
      <c r="CK126" s="20">
        <v>5.1915774345397949</v>
      </c>
      <c r="CL126" s="20">
        <v>5.1847386360168457</v>
      </c>
      <c r="CM126" s="20">
        <v>5.1743402481079102</v>
      </c>
      <c r="CN126" s="20">
        <v>5.1673197746276855</v>
      </c>
      <c r="CO126" s="20">
        <v>5.1566658020019531</v>
      </c>
      <c r="CP126" s="20">
        <v>5.1494860649108887</v>
      </c>
      <c r="CQ126" s="20">
        <v>5.142247200012207</v>
      </c>
      <c r="CR126" s="20">
        <v>5.13128662109375</v>
      </c>
      <c r="CS126" s="20">
        <v>5.1239151954650879</v>
      </c>
      <c r="CT126" s="20">
        <v>5.1127681732177734</v>
      </c>
      <c r="CU126" s="20">
        <v>5.1052803993225098</v>
      </c>
      <c r="CV126" s="20">
        <v>5.097750186920166</v>
      </c>
      <c r="CW126" s="20">
        <v>5.0863809585571289</v>
      </c>
      <c r="CX126" s="20">
        <v>5.0787553787231445</v>
      </c>
      <c r="CY126" s="20">
        <v>5.0672526359558105</v>
      </c>
      <c r="CZ126" s="20">
        <v>5.0518064498901367</v>
      </c>
      <c r="DA126" s="20">
        <v>5.0401473045349121</v>
      </c>
      <c r="DB126" s="20">
        <v>5.0323429107666016</v>
      </c>
      <c r="DC126" s="20">
        <v>5.0205917358398437</v>
      </c>
      <c r="DD126" s="20">
        <v>5.012730598449707</v>
      </c>
      <c r="DE126" s="20">
        <v>5.004849910736084</v>
      </c>
      <c r="DF126" s="20">
        <v>4.9929928779602051</v>
      </c>
      <c r="DG126" s="20">
        <v>4.9850678443908691</v>
      </c>
      <c r="DH126" s="20">
        <v>4.973151683807373</v>
      </c>
      <c r="DI126" s="20">
        <v>4.9651904106140137</v>
      </c>
      <c r="DJ126" s="20">
        <v>4.9572162628173828</v>
      </c>
      <c r="DK126" s="20">
        <v>4.9452342987060547</v>
      </c>
      <c r="DL126" s="20">
        <v>4.9372334480285645</v>
      </c>
      <c r="DM126" s="20">
        <v>4.9252166748046875</v>
      </c>
      <c r="DN126" s="20">
        <v>4.9171953201293945</v>
      </c>
      <c r="DO126" s="20">
        <v>4.9091677665710449</v>
      </c>
      <c r="DP126" s="20">
        <v>4.8971157073974609</v>
      </c>
      <c r="DQ126" s="20">
        <v>4.8890748023986816</v>
      </c>
      <c r="DR126" s="20">
        <v>4.8770065307617187</v>
      </c>
      <c r="DS126" s="20">
        <v>4.86895751953125</v>
      </c>
      <c r="DT126" s="20">
        <v>4.8609070777893066</v>
      </c>
      <c r="DU126" s="20">
        <v>4.8488278388977051</v>
      </c>
      <c r="DV126" s="20">
        <v>4.8407745361328125</v>
      </c>
      <c r="DW126" s="20">
        <v>4.8286943435668945</v>
      </c>
      <c r="DX126" s="20">
        <v>4.8206419944763184</v>
      </c>
      <c r="DY126" s="20">
        <v>4.8125910758972168</v>
      </c>
      <c r="DZ126" s="20">
        <v>4.8005185127258301</v>
      </c>
      <c r="EA126" s="20">
        <v>4.792473316192627</v>
      </c>
      <c r="EB126" s="20">
        <v>4.7804112434387207</v>
      </c>
      <c r="EC126" s="20">
        <v>4.7723751068115234</v>
      </c>
      <c r="ED126" s="20">
        <v>4.7643423080444336</v>
      </c>
      <c r="EE126" s="20">
        <v>4.7523021697998047</v>
      </c>
      <c r="EF126" s="20">
        <v>4.7442812919616699</v>
      </c>
      <c r="EG126" s="20">
        <v>4.7322607040405273</v>
      </c>
      <c r="EH126" s="20">
        <v>4.7242541313171387</v>
      </c>
      <c r="EI126" s="20">
        <v>4.7162537574768066</v>
      </c>
      <c r="EJ126" s="20">
        <v>4.7042660713195801</v>
      </c>
      <c r="EK126" s="20">
        <v>4.6962823867797852</v>
      </c>
      <c r="EL126" s="20">
        <v>4.6843209266662598</v>
      </c>
      <c r="EM126" s="20">
        <v>4.6763558387756348</v>
      </c>
      <c r="EN126" s="20">
        <v>4.6683988571166992</v>
      </c>
      <c r="EO126" s="20">
        <v>4.6564784049987793</v>
      </c>
      <c r="EP126" s="20">
        <v>4.6485414505004883</v>
      </c>
      <c r="EQ126" s="20">
        <v>4.636652946472168</v>
      </c>
      <c r="ER126" s="20">
        <v>4.6287379264831543</v>
      </c>
      <c r="ES126" s="20">
        <v>4.6208324432373047</v>
      </c>
      <c r="ET126" s="20">
        <v>4.6089911460876465</v>
      </c>
      <c r="EU126" s="20">
        <v>4.6011085510253906</v>
      </c>
      <c r="EV126" s="20">
        <v>4.5893030166625977</v>
      </c>
      <c r="EW126" s="20">
        <v>4.5814447402954102</v>
      </c>
      <c r="EX126" s="20">
        <v>4.5735964775085449</v>
      </c>
      <c r="EY126" s="20">
        <v>4.5618433952331543</v>
      </c>
      <c r="EZ126" s="20">
        <v>4.5540204048156738</v>
      </c>
      <c r="FA126" s="20">
        <v>4.5423054695129395</v>
      </c>
      <c r="FB126" s="20">
        <v>4.5345091819763184</v>
      </c>
      <c r="FC126" s="20">
        <v>4.5267233848571777</v>
      </c>
      <c r="FD126" s="20">
        <v>4.5150642395019531</v>
      </c>
      <c r="FE126" s="20">
        <v>4.5073056221008301</v>
      </c>
      <c r="FF126" s="20">
        <v>4.4956879615783691</v>
      </c>
      <c r="FG126" s="20">
        <v>4.4879565238952637</v>
      </c>
      <c r="FH126" s="20">
        <v>4.4802360534667969</v>
      </c>
      <c r="FI126" s="20">
        <v>4.4686770439147949</v>
      </c>
      <c r="FJ126" s="20">
        <v>4.4609851837158203</v>
      </c>
      <c r="FK126" s="20">
        <v>4.4494686126708984</v>
      </c>
      <c r="FL126" s="20">
        <v>4.441805362701416</v>
      </c>
      <c r="FM126" s="20">
        <v>4.4341535568237305</v>
      </c>
      <c r="FN126" s="20">
        <v>4.4226975440979004</v>
      </c>
      <c r="FO126" s="20">
        <v>4.4150748252868652</v>
      </c>
      <c r="FP126" s="20">
        <v>4.4036622047424316</v>
      </c>
      <c r="FQ126" s="20">
        <v>4.3960690498352051</v>
      </c>
      <c r="FR126" s="20">
        <v>4.3884873390197754</v>
      </c>
      <c r="FS126" s="20">
        <v>4.3771367073059082</v>
      </c>
      <c r="FT126" s="20">
        <v>4.3695850372314453</v>
      </c>
      <c r="FU126" s="20">
        <v>4.3582792282104492</v>
      </c>
      <c r="FV126" s="20">
        <v>4.3507566452026367</v>
      </c>
      <c r="FW126" s="20">
        <v>4.3432464599609375</v>
      </c>
      <c r="FX126" s="20">
        <v>4.3320035934448242</v>
      </c>
      <c r="FY126" s="20">
        <v>4.3245234489440918</v>
      </c>
      <c r="FZ126" s="20">
        <v>4.3133254051208496</v>
      </c>
      <c r="GA126" s="20">
        <v>4.3058748245239258</v>
      </c>
      <c r="GB126" s="20">
        <v>4.2984371185302734</v>
      </c>
      <c r="GC126" s="20">
        <v>4.2873024940490723</v>
      </c>
      <c r="GD126" s="20">
        <v>4.2798948287963867</v>
      </c>
      <c r="GE126" s="20">
        <v>4.2688055038452148</v>
      </c>
      <c r="GF126" s="20">
        <v>4.2614278793334961</v>
      </c>
      <c r="GG126" s="20">
        <v>4.2540626525878906</v>
      </c>
      <c r="GH126" s="20">
        <v>4.243037223815918</v>
      </c>
      <c r="GI126" s="20">
        <v>4.2357020378112793</v>
      </c>
      <c r="GJ126" s="20">
        <v>4.2247223854064941</v>
      </c>
      <c r="GK126" s="20">
        <v>4.2174172401428223</v>
      </c>
      <c r="GL126" s="20">
        <v>4.2101244926452637</v>
      </c>
      <c r="GM126" s="20">
        <v>4.1992087364196777</v>
      </c>
      <c r="GN126" s="20">
        <v>4.1919460296630859</v>
      </c>
      <c r="GO126" s="20">
        <v>4.1810760498046875</v>
      </c>
      <c r="GP126" s="20">
        <v>4.1738438606262207</v>
      </c>
      <c r="GQ126" s="20">
        <v>4.1666240692138672</v>
      </c>
      <c r="GR126" s="20">
        <v>4.1558170318603516</v>
      </c>
      <c r="GS126" s="20">
        <v>4.148627758026123</v>
      </c>
      <c r="GT126" s="20">
        <v>4.1378660202026367</v>
      </c>
      <c r="GU126" s="20">
        <v>4.1326761245727539</v>
      </c>
    </row>
    <row r="127" spans="1:203" x14ac:dyDescent="0.25">
      <c r="A127" s="9" t="s">
        <v>119</v>
      </c>
      <c r="B127" s="23">
        <v>16</v>
      </c>
      <c r="C127" s="23">
        <v>7</v>
      </c>
      <c r="D127" s="20">
        <v>0</v>
      </c>
      <c r="E127" s="20">
        <v>4.1263457387685776E-4</v>
      </c>
      <c r="F127" s="20">
        <v>4.496066365391016E-3</v>
      </c>
      <c r="G127" s="20">
        <v>1.5257826074957848E-2</v>
      </c>
      <c r="H127" s="20">
        <v>3.6774013191461563E-2</v>
      </c>
      <c r="I127" s="20">
        <v>7.6314523816108704E-2</v>
      </c>
      <c r="J127" s="20">
        <v>0.11304010450839996</v>
      </c>
      <c r="K127" s="20">
        <v>0.18130934238433838</v>
      </c>
      <c r="L127" s="20">
        <v>0.23473130166530609</v>
      </c>
      <c r="M127" s="20">
        <v>0.31803640723228455</v>
      </c>
      <c r="N127" s="20">
        <v>0.38332343101501465</v>
      </c>
      <c r="O127" s="20">
        <v>0.48784112930297852</v>
      </c>
      <c r="P127" s="20">
        <v>0.56080150604248047</v>
      </c>
      <c r="Q127" s="20">
        <v>0.63554412126541138</v>
      </c>
      <c r="R127" s="20">
        <v>0.7486579418182373</v>
      </c>
      <c r="S127" s="20">
        <v>0.8151816725730896</v>
      </c>
      <c r="T127" s="20">
        <v>0.92565178871154785</v>
      </c>
      <c r="U127" s="20">
        <v>1.0259325504302979</v>
      </c>
      <c r="V127" s="20">
        <v>1.096840500831604</v>
      </c>
      <c r="W127" s="20">
        <v>1.1954559087753296</v>
      </c>
      <c r="X127" s="20">
        <v>1.2587136030197144</v>
      </c>
      <c r="Y127" s="20">
        <v>1.3538188934326172</v>
      </c>
      <c r="Z127" s="20">
        <v>1.4082406759262085</v>
      </c>
      <c r="AA127" s="20">
        <v>1.4968738555908203</v>
      </c>
      <c r="AB127" s="20">
        <v>1.5713071823120117</v>
      </c>
      <c r="AC127" s="20">
        <v>1.6241296529769897</v>
      </c>
      <c r="AD127" s="20">
        <v>1.6905280351638794</v>
      </c>
      <c r="AE127" s="20">
        <v>1.7361359596252441</v>
      </c>
      <c r="AF127" s="20">
        <v>1.7964138984680176</v>
      </c>
      <c r="AG127" s="20">
        <v>1.8344522714614868</v>
      </c>
      <c r="AH127" s="20">
        <v>1.8889827728271484</v>
      </c>
      <c r="AI127" s="20">
        <v>1.9368361234664917</v>
      </c>
      <c r="AJ127" s="20">
        <v>1.9683884382247925</v>
      </c>
      <c r="AK127" s="20">
        <v>2.0083918571472168</v>
      </c>
      <c r="AL127" s="20">
        <v>2.0361311435699463</v>
      </c>
      <c r="AM127" s="20">
        <v>2.0702393054962158</v>
      </c>
      <c r="AN127" s="20">
        <v>2.0936775207519531</v>
      </c>
      <c r="AO127" s="20">
        <v>2.123769998550415</v>
      </c>
      <c r="AP127" s="20">
        <v>2.1428709030151367</v>
      </c>
      <c r="AQ127" s="20">
        <v>2.1695728302001953</v>
      </c>
      <c r="AR127" s="20">
        <v>2.1930279731750488</v>
      </c>
      <c r="AS127" s="20">
        <v>2.208209753036499</v>
      </c>
      <c r="AT127" s="20">
        <v>2.2274842262268066</v>
      </c>
      <c r="AU127" s="20">
        <v>2.2407114505767822</v>
      </c>
      <c r="AV127" s="20">
        <v>2.2567989826202393</v>
      </c>
      <c r="AW127" s="20">
        <v>2.2679181098937988</v>
      </c>
      <c r="AX127" s="20">
        <v>2.2819275856018066</v>
      </c>
      <c r="AY127" s="20">
        <v>2.2953388690948486</v>
      </c>
      <c r="AZ127" s="20">
        <v>2.3031189441680908</v>
      </c>
      <c r="BA127" s="20">
        <v>2.3139171600341797</v>
      </c>
      <c r="BB127" s="20">
        <v>2.3207530975341797</v>
      </c>
      <c r="BC127" s="20">
        <v>2.3294291496276855</v>
      </c>
      <c r="BD127" s="20">
        <v>2.3352820873260498</v>
      </c>
      <c r="BE127" s="20">
        <v>2.3422672748565674</v>
      </c>
      <c r="BF127" s="20">
        <v>2.3470752239227295</v>
      </c>
      <c r="BG127" s="20">
        <v>2.3529534339904785</v>
      </c>
      <c r="BH127" s="20">
        <v>2.3584887981414795</v>
      </c>
      <c r="BI127" s="20">
        <v>2.3616006374359131</v>
      </c>
      <c r="BJ127" s="20">
        <v>2.3658983707427979</v>
      </c>
      <c r="BK127" s="20">
        <v>2.3682122230529785</v>
      </c>
      <c r="BL127" s="20">
        <v>2.3713455200195312</v>
      </c>
      <c r="BM127" s="20">
        <v>2.3733112812042236</v>
      </c>
      <c r="BN127" s="20">
        <v>2.3755266666412354</v>
      </c>
      <c r="BO127" s="20">
        <v>2.3775122165679932</v>
      </c>
      <c r="BP127" s="20">
        <v>2.3785531520843506</v>
      </c>
      <c r="BQ127" s="20">
        <v>2.3795604705810547</v>
      </c>
      <c r="BR127" s="20">
        <v>2.3801345825195313</v>
      </c>
      <c r="BS127" s="20">
        <v>2.3805797100067139</v>
      </c>
      <c r="BT127" s="20">
        <v>2.3807570934295654</v>
      </c>
      <c r="BU127" s="20">
        <v>2.3806650638580322</v>
      </c>
      <c r="BV127" s="20">
        <v>2.3803465366363525</v>
      </c>
      <c r="BW127" s="20">
        <v>2.3799149990081787</v>
      </c>
      <c r="BX127" s="20">
        <v>2.3792209625244141</v>
      </c>
      <c r="BY127" s="20">
        <v>2.3780686855316162</v>
      </c>
      <c r="BZ127" s="20">
        <v>2.3771412372589111</v>
      </c>
      <c r="CA127" s="20">
        <v>2.3755266666412354</v>
      </c>
      <c r="CB127" s="20">
        <v>2.3743085861206055</v>
      </c>
      <c r="CC127" s="20">
        <v>2.3729836940765381</v>
      </c>
      <c r="CD127" s="20">
        <v>2.3708057403564453</v>
      </c>
      <c r="CE127" s="20">
        <v>2.3692338466644287</v>
      </c>
      <c r="CF127" s="20">
        <v>2.3674097061157227</v>
      </c>
      <c r="CG127" s="20">
        <v>2.3647415637969971</v>
      </c>
      <c r="CH127" s="20">
        <v>2.3627083301544189</v>
      </c>
      <c r="CI127" s="20">
        <v>2.3607451915740967</v>
      </c>
      <c r="CJ127" s="20">
        <v>2.357663631439209</v>
      </c>
      <c r="CK127" s="20">
        <v>2.3555233478546143</v>
      </c>
      <c r="CL127" s="20">
        <v>2.3521919250488281</v>
      </c>
      <c r="CM127" s="20">
        <v>2.3498940467834473</v>
      </c>
      <c r="CN127" s="20">
        <v>2.3475384712219238</v>
      </c>
      <c r="CO127" s="20">
        <v>2.3439018726348877</v>
      </c>
      <c r="CP127" s="20">
        <v>2.3414127826690674</v>
      </c>
      <c r="CQ127" s="20">
        <v>2.3375875949859619</v>
      </c>
      <c r="CR127" s="20">
        <v>2.334979772567749</v>
      </c>
      <c r="CS127" s="20">
        <v>2.3323283195495605</v>
      </c>
      <c r="CT127" s="20">
        <v>2.3282740116119385</v>
      </c>
      <c r="CU127" s="20">
        <v>2.3255224227905273</v>
      </c>
      <c r="CV127" s="20">
        <v>2.321326732635498</v>
      </c>
      <c r="CW127" s="20">
        <v>2.3184864521026611</v>
      </c>
      <c r="CX127" s="20">
        <v>2.3156135082244873</v>
      </c>
      <c r="CY127" s="20">
        <v>2.3112466335296631</v>
      </c>
      <c r="CZ127" s="20">
        <v>2.3038272857666016</v>
      </c>
      <c r="DA127" s="20">
        <v>2.300814151763916</v>
      </c>
      <c r="DB127" s="20">
        <v>2.2977774143218994</v>
      </c>
      <c r="DC127" s="20">
        <v>2.2931795120239258</v>
      </c>
      <c r="DD127" s="20">
        <v>2.2900876998901367</v>
      </c>
      <c r="DE127" s="20">
        <v>2.2854132652282715</v>
      </c>
      <c r="DF127" s="20">
        <v>2.2822737693786621</v>
      </c>
      <c r="DG127" s="20">
        <v>2.2791171073913574</v>
      </c>
      <c r="DH127" s="20">
        <v>2.2743511199951172</v>
      </c>
      <c r="DI127" s="20">
        <v>2.2711551189422607</v>
      </c>
      <c r="DJ127" s="20">
        <v>2.2663345336914062</v>
      </c>
      <c r="DK127" s="20">
        <v>2.2631042003631592</v>
      </c>
      <c r="DL127" s="20">
        <v>2.2598621845245361</v>
      </c>
      <c r="DM127" s="20">
        <v>2.2549774646759033</v>
      </c>
      <c r="DN127" s="20">
        <v>2.2517075538635254</v>
      </c>
      <c r="DO127" s="20">
        <v>2.2467849254608154</v>
      </c>
      <c r="DP127" s="20">
        <v>2.2434918880462646</v>
      </c>
      <c r="DQ127" s="20">
        <v>2.2401907444000244</v>
      </c>
      <c r="DR127" s="20">
        <v>2.235224723815918</v>
      </c>
      <c r="DS127" s="20">
        <v>2.2319052219390869</v>
      </c>
      <c r="DT127" s="20">
        <v>2.2269144058227539</v>
      </c>
      <c r="DU127" s="20">
        <v>2.2235801219940186</v>
      </c>
      <c r="DV127" s="20">
        <v>2.220240592956543</v>
      </c>
      <c r="DW127" s="20">
        <v>2.2152225971221924</v>
      </c>
      <c r="DX127" s="20">
        <v>2.2118721008300781</v>
      </c>
      <c r="DY127" s="20">
        <v>2.2068395614624023</v>
      </c>
      <c r="DZ127" s="20">
        <v>2.2034802436828613</v>
      </c>
      <c r="EA127" s="20">
        <v>2.2001185417175293</v>
      </c>
      <c r="EB127" s="20">
        <v>2.1950714588165283</v>
      </c>
      <c r="EC127" s="20">
        <v>2.1917040348052979</v>
      </c>
      <c r="ED127" s="20">
        <v>2.1866500377655029</v>
      </c>
      <c r="EE127" s="20">
        <v>2.1832790374755859</v>
      </c>
      <c r="EF127" s="20">
        <v>2.1799070835113525</v>
      </c>
      <c r="EG127" s="20">
        <v>2.1748483180999756</v>
      </c>
      <c r="EH127" s="20">
        <v>2.1714751720428467</v>
      </c>
      <c r="EI127" s="20">
        <v>2.1664154529571533</v>
      </c>
      <c r="EJ127" s="20">
        <v>2.1630427837371826</v>
      </c>
      <c r="EK127" s="20">
        <v>2.1596701145172119</v>
      </c>
      <c r="EL127" s="20">
        <v>2.1546132564544678</v>
      </c>
      <c r="EM127" s="20">
        <v>2.1512429714202881</v>
      </c>
      <c r="EN127" s="20">
        <v>2.1461894512176514</v>
      </c>
      <c r="EO127" s="20">
        <v>2.1428225040435791</v>
      </c>
      <c r="EP127" s="20">
        <v>2.1394569873809814</v>
      </c>
      <c r="EQ127" s="20">
        <v>2.1344120502471924</v>
      </c>
      <c r="ER127" s="20">
        <v>2.1310510635375977</v>
      </c>
      <c r="ES127" s="20">
        <v>2.1260135173797607</v>
      </c>
      <c r="ET127" s="20">
        <v>2.1226582527160645</v>
      </c>
      <c r="EU127" s="20">
        <v>2.1193053722381592</v>
      </c>
      <c r="EV127" s="20">
        <v>2.1142804622650146</v>
      </c>
      <c r="EW127" s="20">
        <v>2.110933780670166</v>
      </c>
      <c r="EX127" s="20">
        <v>2.105919361114502</v>
      </c>
      <c r="EY127" s="20">
        <v>2.1025800704956055</v>
      </c>
      <c r="EZ127" s="20">
        <v>2.0992438793182373</v>
      </c>
      <c r="FA127" s="20">
        <v>2.0942451953887939</v>
      </c>
      <c r="FB127" s="20">
        <v>2.0909171104431152</v>
      </c>
      <c r="FC127" s="20">
        <v>2.0859310626983643</v>
      </c>
      <c r="FD127" s="20">
        <v>2.0826113224029541</v>
      </c>
      <c r="FE127" s="20">
        <v>2.0792951583862305</v>
      </c>
      <c r="FF127" s="20">
        <v>2.0743277072906494</v>
      </c>
      <c r="FG127" s="20">
        <v>2.0710206031799316</v>
      </c>
      <c r="FH127" s="20">
        <v>2.0660672187805176</v>
      </c>
      <c r="FI127" s="20">
        <v>2.0627696514129639</v>
      </c>
      <c r="FJ127" s="20">
        <v>2.0594758987426758</v>
      </c>
      <c r="FK127" s="20">
        <v>2.0545430183410645</v>
      </c>
      <c r="FL127" s="20">
        <v>2.0512592792510986</v>
      </c>
      <c r="FM127" s="20">
        <v>2.0463416576385498</v>
      </c>
      <c r="FN127" s="20">
        <v>2.0430681705474854</v>
      </c>
      <c r="FO127" s="20">
        <v>2.0397989749908447</v>
      </c>
      <c r="FP127" s="20">
        <v>2.0349030494689941</v>
      </c>
      <c r="FQ127" s="20">
        <v>2.0316445827484131</v>
      </c>
      <c r="FR127" s="20">
        <v>2.0267646312713623</v>
      </c>
      <c r="FS127" s="20">
        <v>2.0235168933868408</v>
      </c>
      <c r="FT127" s="20">
        <v>2.0202736854553223</v>
      </c>
      <c r="FU127" s="20">
        <v>2.0154168605804443</v>
      </c>
      <c r="FV127" s="20">
        <v>2.0121846199035645</v>
      </c>
      <c r="FW127" s="20">
        <v>2.0073444843292236</v>
      </c>
      <c r="FX127" s="20">
        <v>2.0041234493255615</v>
      </c>
      <c r="FY127" s="20">
        <v>2.0009069442749023</v>
      </c>
      <c r="FZ127" s="20">
        <v>1.9960906505584717</v>
      </c>
      <c r="GA127" s="20">
        <v>1.9928854703903198</v>
      </c>
      <c r="GB127" s="20">
        <v>1.9880863428115845</v>
      </c>
      <c r="GC127" s="20">
        <v>1.9848928451538086</v>
      </c>
      <c r="GD127" s="20">
        <v>1.9817037582397461</v>
      </c>
      <c r="GE127" s="20">
        <v>1.9769291877746582</v>
      </c>
      <c r="GF127" s="20">
        <v>1.9737516641616821</v>
      </c>
      <c r="GG127" s="20">
        <v>1.9689944982528687</v>
      </c>
      <c r="GH127" s="20">
        <v>1.9658288955688477</v>
      </c>
      <c r="GI127" s="20">
        <v>1.9626680612564087</v>
      </c>
      <c r="GJ127" s="20">
        <v>1.9579355716705322</v>
      </c>
      <c r="GK127" s="20">
        <v>1.9547865390777588</v>
      </c>
      <c r="GL127" s="20">
        <v>1.9500715732574463</v>
      </c>
      <c r="GM127" s="20">
        <v>1.9469342231750488</v>
      </c>
      <c r="GN127" s="20">
        <v>1.9438017606735229</v>
      </c>
      <c r="GO127" s="20">
        <v>1.9391118288040161</v>
      </c>
      <c r="GP127" s="20">
        <v>1.9359911680221558</v>
      </c>
      <c r="GQ127" s="20">
        <v>1.9313191175460815</v>
      </c>
      <c r="GR127" s="20">
        <v>1.9282103776931763</v>
      </c>
      <c r="GS127" s="20">
        <v>1.925106406211853</v>
      </c>
      <c r="GT127" s="20">
        <v>1.9204593896865845</v>
      </c>
      <c r="GU127" s="20">
        <v>1.9178967475891113</v>
      </c>
    </row>
    <row r="128" spans="1:203" x14ac:dyDescent="0.25">
      <c r="A128" s="9" t="s">
        <v>119</v>
      </c>
      <c r="B128" s="23">
        <v>31</v>
      </c>
      <c r="C128" s="23">
        <v>7</v>
      </c>
      <c r="D128" s="20">
        <v>0</v>
      </c>
      <c r="E128" s="20">
        <v>5.7524553267285228E-4</v>
      </c>
      <c r="F128" s="20">
        <v>7.3945396579802036E-3</v>
      </c>
      <c r="G128" s="20">
        <v>2.7598947286605835E-2</v>
      </c>
      <c r="H128" s="20">
        <v>6.7090325057506561E-2</v>
      </c>
      <c r="I128" s="20">
        <v>0.12480174750089645</v>
      </c>
      <c r="J128" s="20">
        <v>0.22383756935596466</v>
      </c>
      <c r="K128" s="20">
        <v>0.30568268895149231</v>
      </c>
      <c r="L128" s="20">
        <v>0.39903613924980164</v>
      </c>
      <c r="M128" s="20">
        <v>0.52794605493545532</v>
      </c>
      <c r="N128" s="20">
        <v>0.70333206653594971</v>
      </c>
      <c r="O128" s="20">
        <v>0.82981985807418823</v>
      </c>
      <c r="P128" s="20">
        <v>0.96275395154953003</v>
      </c>
      <c r="Q128" s="20">
        <v>1.1315186023712158</v>
      </c>
      <c r="R128" s="20">
        <v>1.3476436138153076</v>
      </c>
      <c r="S128" s="20">
        <v>1.4946091175079346</v>
      </c>
      <c r="T128" s="20">
        <v>1.7165069580078125</v>
      </c>
      <c r="U128" s="20">
        <v>1.8639392852783203</v>
      </c>
      <c r="V128" s="20">
        <v>2.0099472999572754</v>
      </c>
      <c r="W128" s="20">
        <v>2.2246639728546143</v>
      </c>
      <c r="X128" s="20">
        <v>2.3640286922454834</v>
      </c>
      <c r="Y128" s="20">
        <v>2.5661313533782959</v>
      </c>
      <c r="Z128" s="20">
        <v>2.6956517696380615</v>
      </c>
      <c r="AA128" s="20">
        <v>2.8206360340118408</v>
      </c>
      <c r="AB128" s="20">
        <v>2.9991176128387451</v>
      </c>
      <c r="AC128" s="20">
        <v>3.111884593963623</v>
      </c>
      <c r="AD128" s="20">
        <v>3.271493673324585</v>
      </c>
      <c r="AE128" s="20">
        <v>3.3715014457702637</v>
      </c>
      <c r="AF128" s="20">
        <v>3.4664144515991211</v>
      </c>
      <c r="AG128" s="20">
        <v>3.599370002746582</v>
      </c>
      <c r="AH128" s="20">
        <v>3.681868314743042</v>
      </c>
      <c r="AI128" s="20">
        <v>3.7967150211334229</v>
      </c>
      <c r="AJ128" s="20">
        <v>3.8675565719604492</v>
      </c>
      <c r="AK128" s="20">
        <v>3.9340062141418457</v>
      </c>
      <c r="AL128" s="20">
        <v>4.025820255279541</v>
      </c>
      <c r="AM128" s="20">
        <v>4.0820493698120117</v>
      </c>
      <c r="AN128" s="20">
        <v>4.1593790054321289</v>
      </c>
      <c r="AO128" s="20">
        <v>4.2065229415893555</v>
      </c>
      <c r="AP128" s="20">
        <v>4.2503523826599121</v>
      </c>
      <c r="AQ128" s="20">
        <v>4.3102707862854004</v>
      </c>
      <c r="AR128" s="20">
        <v>4.3465862274169922</v>
      </c>
      <c r="AS128" s="20">
        <v>4.3960323333740234</v>
      </c>
      <c r="AT128" s="20">
        <v>4.4322566986083984</v>
      </c>
      <c r="AU128" s="20">
        <v>4.4592604637145996</v>
      </c>
      <c r="AV128" s="20">
        <v>4.4840826988220215</v>
      </c>
      <c r="AW128" s="20">
        <v>4.5174837112426758</v>
      </c>
      <c r="AX128" s="20">
        <v>4.5373640060424805</v>
      </c>
      <c r="AY128" s="20">
        <v>4.5638790130615234</v>
      </c>
      <c r="AZ128" s="20">
        <v>4.5800051689147949</v>
      </c>
      <c r="BA128" s="20">
        <v>4.5940542221069336</v>
      </c>
      <c r="BB128" s="20">
        <v>4.6124777793884277</v>
      </c>
      <c r="BC128" s="20">
        <v>4.6231217384338379</v>
      </c>
      <c r="BD128" s="20">
        <v>4.6368322372436523</v>
      </c>
      <c r="BE128" s="20">
        <v>4.6445794105529785</v>
      </c>
      <c r="BF128" s="20">
        <v>4.6512937545776367</v>
      </c>
      <c r="BG128" s="20">
        <v>4.6595726013183594</v>
      </c>
      <c r="BH128" s="20">
        <v>4.6639842987060547</v>
      </c>
      <c r="BI128" s="20">
        <v>4.6690797805786133</v>
      </c>
      <c r="BJ128" s="20">
        <v>4.6715359687805176</v>
      </c>
      <c r="BK128" s="20">
        <v>4.6732954978942871</v>
      </c>
      <c r="BL128" s="20">
        <v>4.6747226715087891</v>
      </c>
      <c r="BM128" s="20">
        <v>4.6749238967895508</v>
      </c>
      <c r="BN128" s="20">
        <v>4.6741943359375</v>
      </c>
      <c r="BO128" s="20">
        <v>4.6730685234069824</v>
      </c>
      <c r="BP128" s="20">
        <v>4.6714673042297363</v>
      </c>
      <c r="BQ128" s="20">
        <v>4.668238639831543</v>
      </c>
      <c r="BR128" s="20">
        <v>4.6655721664428711</v>
      </c>
      <c r="BS128" s="20">
        <v>4.660862922668457</v>
      </c>
      <c r="BT128" s="20">
        <v>4.657282829284668</v>
      </c>
      <c r="BU128" s="20">
        <v>4.6533746719360352</v>
      </c>
      <c r="BV128" s="20">
        <v>4.6469383239746094</v>
      </c>
      <c r="BW128" s="20">
        <v>4.6422901153564453</v>
      </c>
      <c r="BX128" s="20">
        <v>4.6348233222961426</v>
      </c>
      <c r="BY128" s="20">
        <v>4.6295375823974609</v>
      </c>
      <c r="BZ128" s="20">
        <v>4.624021053314209</v>
      </c>
      <c r="CA128" s="20">
        <v>4.6153440475463867</v>
      </c>
      <c r="CB128" s="20">
        <v>4.6093082427978516</v>
      </c>
      <c r="CC128" s="20">
        <v>4.5999050140380859</v>
      </c>
      <c r="CD128" s="20">
        <v>4.593419075012207</v>
      </c>
      <c r="CE128" s="20">
        <v>4.5867700576782227</v>
      </c>
      <c r="CF128" s="20">
        <v>4.5765113830566406</v>
      </c>
      <c r="CG128" s="20">
        <v>4.5694942474365234</v>
      </c>
      <c r="CH128" s="20">
        <v>4.5587215423583984</v>
      </c>
      <c r="CI128" s="20">
        <v>4.5513854026794434</v>
      </c>
      <c r="CJ128" s="20">
        <v>4.5439343452453613</v>
      </c>
      <c r="CK128" s="20">
        <v>4.5325555801391602</v>
      </c>
      <c r="CL128" s="20">
        <v>4.524843692779541</v>
      </c>
      <c r="CM128" s="20">
        <v>4.5131011009216309</v>
      </c>
      <c r="CN128" s="20">
        <v>4.505164623260498</v>
      </c>
      <c r="CO128" s="20">
        <v>4.4971466064453125</v>
      </c>
      <c r="CP128" s="20">
        <v>4.4849777221679687</v>
      </c>
      <c r="CQ128" s="20">
        <v>4.4767770767211914</v>
      </c>
      <c r="CR128" s="20">
        <v>4.4643545150756836</v>
      </c>
      <c r="CS128" s="20">
        <v>4.4559974670410156</v>
      </c>
      <c r="CT128" s="20">
        <v>4.4475841522216797</v>
      </c>
      <c r="CU128" s="20">
        <v>4.4348669052124023</v>
      </c>
      <c r="CV128" s="20">
        <v>4.4263286590576172</v>
      </c>
      <c r="CW128" s="20">
        <v>4.4134383201599121</v>
      </c>
      <c r="CX128" s="20">
        <v>4.4047937393188477</v>
      </c>
      <c r="CY128" s="20">
        <v>4.3961119651794434</v>
      </c>
      <c r="CZ128" s="20">
        <v>4.3742609024047852</v>
      </c>
      <c r="DA128" s="20">
        <v>4.3610615730285645</v>
      </c>
      <c r="DB128" s="20">
        <v>4.3522295951843262</v>
      </c>
      <c r="DC128" s="20">
        <v>4.3433737754821777</v>
      </c>
      <c r="DD128" s="20">
        <v>4.3300504684448242</v>
      </c>
      <c r="DE128" s="20">
        <v>4.3211450576782227</v>
      </c>
      <c r="DF128" s="20">
        <v>4.3077545166015625</v>
      </c>
      <c r="DG128" s="20">
        <v>4.2988090515136719</v>
      </c>
      <c r="DH128" s="20">
        <v>4.2898507118225098</v>
      </c>
      <c r="DI128" s="20">
        <v>4.2763919830322266</v>
      </c>
      <c r="DJ128" s="20">
        <v>4.2674074172973633</v>
      </c>
      <c r="DK128" s="20">
        <v>4.2539157867431641</v>
      </c>
      <c r="DL128" s="20">
        <v>4.2449135780334473</v>
      </c>
      <c r="DM128" s="20">
        <v>4.2359061241149902</v>
      </c>
      <c r="DN128" s="20">
        <v>4.2223877906799316</v>
      </c>
      <c r="DO128" s="20">
        <v>4.2133727073669434</v>
      </c>
      <c r="DP128" s="20">
        <v>4.1998472213745117</v>
      </c>
      <c r="DQ128" s="20">
        <v>4.1908302307128906</v>
      </c>
      <c r="DR128" s="20">
        <v>4.1818137168884277</v>
      </c>
      <c r="DS128" s="20">
        <v>4.1682934761047363</v>
      </c>
      <c r="DT128" s="20">
        <v>4.1592826843261719</v>
      </c>
      <c r="DU128" s="20">
        <v>4.1457743644714355</v>
      </c>
      <c r="DV128" s="20">
        <v>4.136775016784668</v>
      </c>
      <c r="DW128" s="20">
        <v>4.1277804374694824</v>
      </c>
      <c r="DX128" s="20">
        <v>4.1143007278442383</v>
      </c>
      <c r="DY128" s="20">
        <v>4.1053223609924316</v>
      </c>
      <c r="DZ128" s="20">
        <v>4.0918698310852051</v>
      </c>
      <c r="EA128" s="20">
        <v>4.082911491394043</v>
      </c>
      <c r="EB128" s="20">
        <v>4.0739622116088867</v>
      </c>
      <c r="EC128" s="20">
        <v>4.0605554580688477</v>
      </c>
      <c r="ED128" s="20">
        <v>4.0516300201416016</v>
      </c>
      <c r="EE128" s="20">
        <v>4.0382614135742187</v>
      </c>
      <c r="EF128" s="20">
        <v>4.029362678527832</v>
      </c>
      <c r="EG128" s="20">
        <v>4.020474910736084</v>
      </c>
      <c r="EH128" s="20">
        <v>4.0071659088134766</v>
      </c>
      <c r="EI128" s="20">
        <v>3.9983079433441162</v>
      </c>
      <c r="EJ128" s="20">
        <v>3.9850449562072754</v>
      </c>
      <c r="EK128" s="20">
        <v>3.9762194156646729</v>
      </c>
      <c r="EL128" s="20">
        <v>3.9674067497253418</v>
      </c>
      <c r="EM128" s="20">
        <v>3.9542131423950195</v>
      </c>
      <c r="EN128" s="20">
        <v>3.9454345703125</v>
      </c>
      <c r="EO128" s="20">
        <v>3.9322929382324219</v>
      </c>
      <c r="EP128" s="20">
        <v>3.9235498905181885</v>
      </c>
      <c r="EQ128" s="20">
        <v>3.9148213863372803</v>
      </c>
      <c r="ER128" s="20">
        <v>3.9017565250396729</v>
      </c>
      <c r="ES128" s="20">
        <v>3.8930654525756836</v>
      </c>
      <c r="ET128" s="20">
        <v>3.8800573348999023</v>
      </c>
      <c r="EU128" s="20">
        <v>3.8714044094085693</v>
      </c>
      <c r="EV128" s="20">
        <v>3.8627669811248779</v>
      </c>
      <c r="EW128" s="20">
        <v>3.8498406410217285</v>
      </c>
      <c r="EX128" s="20">
        <v>3.841242790222168</v>
      </c>
      <c r="EY128" s="20">
        <v>3.828376293182373</v>
      </c>
      <c r="EZ128" s="20">
        <v>3.8198184967041016</v>
      </c>
      <c r="FA128" s="20">
        <v>3.8112773895263672</v>
      </c>
      <c r="FB128" s="20">
        <v>3.7984962463378906</v>
      </c>
      <c r="FC128" s="20">
        <v>3.7899959087371826</v>
      </c>
      <c r="FD128" s="20">
        <v>3.7772767543792725</v>
      </c>
      <c r="FE128" s="20">
        <v>3.7688179016113281</v>
      </c>
      <c r="FF128" s="20">
        <v>3.7603762149810791</v>
      </c>
      <c r="FG128" s="20">
        <v>3.7477450370788574</v>
      </c>
      <c r="FH128" s="20">
        <v>3.7393450736999512</v>
      </c>
      <c r="FI128" s="20">
        <v>3.7267773151397705</v>
      </c>
      <c r="FJ128" s="20">
        <v>3.7184202671051025</v>
      </c>
      <c r="FK128" s="20">
        <v>3.7100799083709717</v>
      </c>
      <c r="FL128" s="20">
        <v>3.6976017951965332</v>
      </c>
      <c r="FM128" s="20">
        <v>3.6893043518066406</v>
      </c>
      <c r="FN128" s="20">
        <v>3.6768906116485596</v>
      </c>
      <c r="FO128" s="20">
        <v>3.6686363220214844</v>
      </c>
      <c r="FP128" s="20">
        <v>3.6603991985321045</v>
      </c>
      <c r="FQ128" s="20">
        <v>3.648076057434082</v>
      </c>
      <c r="FR128" s="20">
        <v>3.6398818492889404</v>
      </c>
      <c r="FS128" s="20">
        <v>3.6276235580444336</v>
      </c>
      <c r="FT128" s="20">
        <v>3.6194729804992676</v>
      </c>
      <c r="FU128" s="20">
        <v>3.611339807510376</v>
      </c>
      <c r="FV128" s="20">
        <v>3.5991721153259277</v>
      </c>
      <c r="FW128" s="20">
        <v>3.5910823345184326</v>
      </c>
      <c r="FX128" s="20">
        <v>3.5789799690246582</v>
      </c>
      <c r="FY128" s="20">
        <v>3.5709333419799805</v>
      </c>
      <c r="FZ128" s="20">
        <v>3.562903881072998</v>
      </c>
      <c r="GA128" s="20">
        <v>3.5508925914764404</v>
      </c>
      <c r="GB128" s="20">
        <v>3.5429065227508545</v>
      </c>
      <c r="GC128" s="20">
        <v>3.5309603214263916</v>
      </c>
      <c r="GD128" s="20">
        <v>3.523017406463623</v>
      </c>
      <c r="GE128" s="20">
        <v>3.515092134475708</v>
      </c>
      <c r="GF128" s="20">
        <v>3.5032365322113037</v>
      </c>
      <c r="GG128" s="20">
        <v>3.495354175567627</v>
      </c>
      <c r="GH128" s="20">
        <v>3.4835631847381592</v>
      </c>
      <c r="GI128" s="20">
        <v>3.4757239818572998</v>
      </c>
      <c r="GJ128" s="20">
        <v>3.4679021835327148</v>
      </c>
      <c r="GK128" s="20">
        <v>3.4562013149261475</v>
      </c>
      <c r="GL128" s="20">
        <v>3.4484221935272217</v>
      </c>
      <c r="GM128" s="20">
        <v>3.4367859363555908</v>
      </c>
      <c r="GN128" s="20">
        <v>3.4290497303009033</v>
      </c>
      <c r="GO128" s="20">
        <v>3.421330451965332</v>
      </c>
      <c r="GP128" s="20">
        <v>3.4097836017608643</v>
      </c>
      <c r="GQ128" s="20">
        <v>3.4021070003509521</v>
      </c>
      <c r="GR128" s="20">
        <v>3.3906240463256836</v>
      </c>
      <c r="GS128" s="20">
        <v>3.3829898834228516</v>
      </c>
      <c r="GT128" s="20">
        <v>3.3753726482391357</v>
      </c>
      <c r="GU128" s="20">
        <v>3.3670022487640381</v>
      </c>
    </row>
    <row r="129" spans="1:203" x14ac:dyDescent="0.25">
      <c r="A129" s="9" t="s">
        <v>119</v>
      </c>
      <c r="B129" s="23">
        <v>78</v>
      </c>
      <c r="C129" s="23">
        <v>7</v>
      </c>
      <c r="D129" s="20">
        <v>0</v>
      </c>
      <c r="E129" s="20">
        <v>4.1461791261099279E-4</v>
      </c>
      <c r="F129" s="20">
        <v>5.2571115083992481E-3</v>
      </c>
      <c r="G129" s="20">
        <v>1.9095104187726974E-2</v>
      </c>
      <c r="H129" s="20">
        <v>4.5330572873353958E-2</v>
      </c>
      <c r="I129" s="20">
        <v>8.861648291349411E-2</v>
      </c>
      <c r="J129" s="20">
        <v>0.14318162202835083</v>
      </c>
      <c r="K129" s="20">
        <v>0.21178485453128815</v>
      </c>
      <c r="L129" s="20">
        <v>0.29647910594940186</v>
      </c>
      <c r="M129" s="20">
        <v>0.41201594471931458</v>
      </c>
      <c r="N129" s="20">
        <v>0.52152079343795776</v>
      </c>
      <c r="O129" s="20">
        <v>0.6434672474861145</v>
      </c>
      <c r="P129" s="20">
        <v>0.76855647563934326</v>
      </c>
      <c r="Q129" s="20">
        <v>0.88896000385284424</v>
      </c>
      <c r="R129" s="20">
        <v>1.023930549621582</v>
      </c>
      <c r="S129" s="20">
        <v>1.1661314964294434</v>
      </c>
      <c r="T129" s="20">
        <v>1.3019685745239258</v>
      </c>
      <c r="U129" s="20">
        <v>1.4404242038726807</v>
      </c>
      <c r="V129" s="20">
        <v>1.5690760612487793</v>
      </c>
      <c r="W129" s="20">
        <v>1.7017568349838257</v>
      </c>
      <c r="X129" s="20">
        <v>1.831637978553772</v>
      </c>
      <c r="Y129" s="20">
        <v>1.9479242563247681</v>
      </c>
      <c r="Z129" s="20">
        <v>2.066763162612915</v>
      </c>
      <c r="AA129" s="20">
        <v>2.182121753692627</v>
      </c>
      <c r="AB129" s="20">
        <v>2.2826688289642334</v>
      </c>
      <c r="AC129" s="20">
        <v>2.3795146942138672</v>
      </c>
      <c r="AD129" s="20">
        <v>2.4804897308349609</v>
      </c>
      <c r="AE129" s="20">
        <v>2.59194016456604</v>
      </c>
      <c r="AF129" s="20">
        <v>2.6468241214752197</v>
      </c>
      <c r="AG129" s="20">
        <v>2.7243173122406006</v>
      </c>
      <c r="AH129" s="20">
        <v>2.8163144588470459</v>
      </c>
      <c r="AI129" s="20">
        <v>2.8816564083099365</v>
      </c>
      <c r="AJ129" s="20">
        <v>2.9430487155914307</v>
      </c>
      <c r="AK129" s="20">
        <v>2.9955735206604004</v>
      </c>
      <c r="AL129" s="20">
        <v>3.0448188781738281</v>
      </c>
      <c r="AM129" s="20">
        <v>3.0948238372802734</v>
      </c>
      <c r="AN129" s="20">
        <v>3.1349527835845947</v>
      </c>
      <c r="AO129" s="20">
        <v>3.1749968528747559</v>
      </c>
      <c r="AP129" s="20">
        <v>3.2113010883331299</v>
      </c>
      <c r="AQ129" s="20">
        <v>3.2438766956329346</v>
      </c>
      <c r="AR129" s="20">
        <v>3.27439284324646</v>
      </c>
      <c r="AS129" s="20">
        <v>3.3005709648132324</v>
      </c>
      <c r="AT129" s="20">
        <v>3.3245282173156738</v>
      </c>
      <c r="AU129" s="20">
        <v>3.3483185768127441</v>
      </c>
      <c r="AV129" s="20">
        <v>3.3671634197235107</v>
      </c>
      <c r="AW129" s="20">
        <v>3.3856313228607178</v>
      </c>
      <c r="AX129" s="20">
        <v>3.4020092487335205</v>
      </c>
      <c r="AY129" s="20">
        <v>3.4163165092468262</v>
      </c>
      <c r="AZ129" s="20">
        <v>3.4294638633728027</v>
      </c>
      <c r="BA129" s="20">
        <v>3.440220832824707</v>
      </c>
      <c r="BB129" s="20">
        <v>3.450352668762207</v>
      </c>
      <c r="BC129" s="20">
        <v>3.4585192203521729</v>
      </c>
      <c r="BD129" s="20">
        <v>3.4679272174835205</v>
      </c>
      <c r="BE129" s="20">
        <v>3.4734945297241211</v>
      </c>
      <c r="BF129" s="20">
        <v>3.4784860610961914</v>
      </c>
      <c r="BG129" s="20">
        <v>3.4819159507751465</v>
      </c>
      <c r="BH129" s="20">
        <v>3.4847228527069092</v>
      </c>
      <c r="BI129" s="20">
        <v>3.4866111278533936</v>
      </c>
      <c r="BJ129" s="20">
        <v>3.4876515865325928</v>
      </c>
      <c r="BK129" s="20">
        <v>3.4879319667816162</v>
      </c>
      <c r="BL129" s="20">
        <v>3.4875075817108154</v>
      </c>
      <c r="BM129" s="20">
        <v>3.4864532947540283</v>
      </c>
      <c r="BN129" s="20">
        <v>3.484581470489502</v>
      </c>
      <c r="BO129" s="20">
        <v>3.4823603630065918</v>
      </c>
      <c r="BP129" s="20">
        <v>3.4795455932617187</v>
      </c>
      <c r="BQ129" s="20">
        <v>3.475900411605835</v>
      </c>
      <c r="BR129" s="20">
        <v>3.472186803817749</v>
      </c>
      <c r="BS129" s="20">
        <v>3.4677391052246094</v>
      </c>
      <c r="BT129" s="20">
        <v>3.4627087116241455</v>
      </c>
      <c r="BU129" s="20">
        <v>3.4577484130859375</v>
      </c>
      <c r="BV129" s="20">
        <v>3.4518697261810303</v>
      </c>
      <c r="BW129" s="20">
        <v>3.4461572170257568</v>
      </c>
      <c r="BX129" s="20">
        <v>3.4400081634521484</v>
      </c>
      <c r="BY129" s="20">
        <v>3.4328851699829102</v>
      </c>
      <c r="BZ129" s="20">
        <v>3.4263288974761963</v>
      </c>
      <c r="CA129" s="20">
        <v>3.4189515113830566</v>
      </c>
      <c r="CB129" s="20">
        <v>3.4113476276397705</v>
      </c>
      <c r="CC129" s="20">
        <v>3.4036264419555664</v>
      </c>
      <c r="CD129" s="20">
        <v>3.3954238891601563</v>
      </c>
      <c r="CE129" s="20">
        <v>3.3843405246734619</v>
      </c>
      <c r="CF129" s="20">
        <v>3.3761105537414551</v>
      </c>
      <c r="CG129" s="20">
        <v>3.367243766784668</v>
      </c>
      <c r="CH129" s="20">
        <v>3.3586206436157227</v>
      </c>
      <c r="CI129" s="20">
        <v>3.3493301868438721</v>
      </c>
      <c r="CJ129" s="20">
        <v>3.3403975963592529</v>
      </c>
      <c r="CK129" s="20">
        <v>3.3310084342956543</v>
      </c>
      <c r="CL129" s="20">
        <v>3.3215346336364746</v>
      </c>
      <c r="CM129" s="20">
        <v>3.3119111061096191</v>
      </c>
      <c r="CN129" s="20">
        <v>3.3021700382232666</v>
      </c>
      <c r="CO129" s="20">
        <v>3.2923119068145752</v>
      </c>
      <c r="CP129" s="20">
        <v>3.2823469638824463</v>
      </c>
      <c r="CQ129" s="20">
        <v>3.2721426486968994</v>
      </c>
      <c r="CR129" s="20">
        <v>3.2623319625854492</v>
      </c>
      <c r="CS129" s="20">
        <v>3.2511303424835205</v>
      </c>
      <c r="CT129" s="20">
        <v>3.2415730953216553</v>
      </c>
      <c r="CU129" s="20">
        <v>3.230151891708374</v>
      </c>
      <c r="CV129" s="20">
        <v>3.2204587459564209</v>
      </c>
      <c r="CW129" s="20">
        <v>3.2088921070098877</v>
      </c>
      <c r="CX129" s="20">
        <v>3.1989758014678955</v>
      </c>
      <c r="CY129" s="20">
        <v>3.1874029636383057</v>
      </c>
      <c r="CZ129" s="20">
        <v>3.16375732421875</v>
      </c>
      <c r="DA129" s="20">
        <v>3.1549177169799805</v>
      </c>
      <c r="DB129" s="20">
        <v>3.1441473960876465</v>
      </c>
      <c r="DC129" s="20">
        <v>3.1333506107330322</v>
      </c>
      <c r="DD129" s="20">
        <v>3.1209263801574707</v>
      </c>
      <c r="DE129" s="20">
        <v>3.1085135936737061</v>
      </c>
      <c r="DF129" s="20">
        <v>3.1007778644561768</v>
      </c>
      <c r="DG129" s="20">
        <v>3.0885274410247803</v>
      </c>
      <c r="DH129" s="20">
        <v>3.0777957439422607</v>
      </c>
      <c r="DI129" s="20">
        <v>3.0655021667480469</v>
      </c>
      <c r="DJ129" s="20">
        <v>3.0529625415802002</v>
      </c>
      <c r="DK129" s="20">
        <v>3.0450155735015869</v>
      </c>
      <c r="DL129" s="20">
        <v>3.0294075012207031</v>
      </c>
      <c r="DM129" s="20">
        <v>3.0187287330627441</v>
      </c>
      <c r="DN129" s="20">
        <v>3.0115983486175537</v>
      </c>
      <c r="DO129" s="20">
        <v>3.0002720355987549</v>
      </c>
      <c r="DP129" s="20">
        <v>2.9890129566192627</v>
      </c>
      <c r="DQ129" s="20">
        <v>2.9777746200561523</v>
      </c>
      <c r="DR129" s="20">
        <v>2.9665558338165283</v>
      </c>
      <c r="DS129" s="20">
        <v>2.9553570747375488</v>
      </c>
      <c r="DT129" s="20">
        <v>2.9407620429992676</v>
      </c>
      <c r="DU129" s="20">
        <v>2.9307613372802734</v>
      </c>
      <c r="DV129" s="20">
        <v>2.9209177494049072</v>
      </c>
      <c r="DW129" s="20">
        <v>2.910834789276123</v>
      </c>
      <c r="DX129" s="20">
        <v>2.9000883102416992</v>
      </c>
      <c r="DY129" s="20">
        <v>2.8860208988189697</v>
      </c>
      <c r="DZ129" s="20">
        <v>2.876197338104248</v>
      </c>
      <c r="EA129" s="20">
        <v>2.8659934997558594</v>
      </c>
      <c r="EB129" s="20">
        <v>2.8560616970062256</v>
      </c>
      <c r="EC129" s="20">
        <v>2.8444476127624512</v>
      </c>
      <c r="ED129" s="20">
        <v>2.8304212093353271</v>
      </c>
      <c r="EE129" s="20">
        <v>2.820556640625</v>
      </c>
      <c r="EF129" s="20">
        <v>2.8106698989868164</v>
      </c>
      <c r="EG129" s="20">
        <v>2.8007743358612061</v>
      </c>
      <c r="EH129" s="20">
        <v>2.7872235774993896</v>
      </c>
      <c r="EI129" s="20">
        <v>2.7782135009765625</v>
      </c>
      <c r="EJ129" s="20">
        <v>2.7647345066070557</v>
      </c>
      <c r="EK129" s="20">
        <v>2.7557733058929443</v>
      </c>
      <c r="EL129" s="20">
        <v>2.7468323707580566</v>
      </c>
      <c r="EM129" s="20">
        <v>2.73345947265625</v>
      </c>
      <c r="EN129" s="20">
        <v>2.7245705127716064</v>
      </c>
      <c r="EO129" s="20">
        <v>2.7112767696380615</v>
      </c>
      <c r="EP129" s="20">
        <v>2.7024412155151367</v>
      </c>
      <c r="EQ129" s="20">
        <v>2.6936275959014893</v>
      </c>
      <c r="ER129" s="20">
        <v>2.6804485321044922</v>
      </c>
      <c r="ES129" s="20">
        <v>2.6716904640197754</v>
      </c>
      <c r="ET129" s="20">
        <v>2.6585958003997803</v>
      </c>
      <c r="EU129" s="20">
        <v>2.6498947143554687</v>
      </c>
      <c r="EV129" s="20">
        <v>2.6412162780761719</v>
      </c>
      <c r="EW129" s="20">
        <v>2.6282427310943604</v>
      </c>
      <c r="EX129" s="20">
        <v>2.6196227073669434</v>
      </c>
      <c r="EY129" s="20">
        <v>2.6067371368408203</v>
      </c>
      <c r="EZ129" s="20">
        <v>2.5981762409210205</v>
      </c>
      <c r="FA129" s="20">
        <v>2.5896391868591309</v>
      </c>
      <c r="FB129" s="20">
        <v>2.5768787860870361</v>
      </c>
      <c r="FC129" s="20">
        <v>2.5684018135070801</v>
      </c>
      <c r="FD129" s="20">
        <v>2.5557320117950439</v>
      </c>
      <c r="FE129" s="20">
        <v>2.5473155975341797</v>
      </c>
      <c r="FF129" s="20">
        <v>2.5389237403869629</v>
      </c>
      <c r="FG129" s="20">
        <v>2.526381254196167</v>
      </c>
      <c r="FH129" s="20">
        <v>2.5180506706237793</v>
      </c>
      <c r="FI129" s="20">
        <v>2.5056004524230957</v>
      </c>
      <c r="FJ129" s="20">
        <v>2.4973311424255371</v>
      </c>
      <c r="FK129" s="20">
        <v>2.489086389541626</v>
      </c>
      <c r="FL129" s="20">
        <v>2.4767658710479736</v>
      </c>
      <c r="FM129" s="20">
        <v>2.4685828685760498</v>
      </c>
      <c r="FN129" s="20">
        <v>2.456355094909668</v>
      </c>
      <c r="FO129" s="20">
        <v>2.4482343196868896</v>
      </c>
      <c r="FP129" s="20">
        <v>2.4401381015777588</v>
      </c>
      <c r="FQ129" s="20">
        <v>2.4280400276184082</v>
      </c>
      <c r="FR129" s="20">
        <v>2.4200060367584229</v>
      </c>
      <c r="FS129" s="20">
        <v>2.4080014228820801</v>
      </c>
      <c r="FT129" s="20">
        <v>2.4000289440155029</v>
      </c>
      <c r="FU129" s="20">
        <v>2.3920814990997314</v>
      </c>
      <c r="FV129" s="20">
        <v>2.3802070617675781</v>
      </c>
      <c r="FW129" s="20">
        <v>2.3723213672637939</v>
      </c>
      <c r="FX129" s="20">
        <v>2.3605391979217529</v>
      </c>
      <c r="FY129" s="20">
        <v>2.3527154922485352</v>
      </c>
      <c r="FZ129" s="20">
        <v>2.3449163436889648</v>
      </c>
      <c r="GA129" s="20">
        <v>2.3332638740539551</v>
      </c>
      <c r="GB129" s="20">
        <v>2.325526237487793</v>
      </c>
      <c r="GC129" s="20">
        <v>2.3139657974243164</v>
      </c>
      <c r="GD129" s="20">
        <v>2.3062894344329834</v>
      </c>
      <c r="GE129" s="20">
        <v>2.298637866973877</v>
      </c>
      <c r="GF129" s="20">
        <v>2.287205696105957</v>
      </c>
      <c r="GG129" s="20">
        <v>2.2796146869659424</v>
      </c>
      <c r="GH129" s="20">
        <v>2.2682743072509766</v>
      </c>
      <c r="GI129" s="20">
        <v>2.2607440948486328</v>
      </c>
      <c r="GJ129" s="20">
        <v>2.2532384395599365</v>
      </c>
      <c r="GK129" s="20">
        <v>2.2420246601104736</v>
      </c>
      <c r="GL129" s="20">
        <v>2.23457932472229</v>
      </c>
      <c r="GM129" s="20">
        <v>2.2234561443328857</v>
      </c>
      <c r="GN129" s="20">
        <v>2.2160704135894775</v>
      </c>
      <c r="GO129" s="20">
        <v>2.2087087631225586</v>
      </c>
      <c r="GP129" s="20">
        <v>2.1977109909057617</v>
      </c>
      <c r="GQ129" s="20">
        <v>2.1904089450836182</v>
      </c>
      <c r="GR129" s="20">
        <v>2.1795003414154053</v>
      </c>
      <c r="GS129" s="20">
        <v>2.1722574234008789</v>
      </c>
      <c r="GT129" s="20">
        <v>2.1650383472442627</v>
      </c>
      <c r="GU129" s="20">
        <v>2.1571989059448242</v>
      </c>
    </row>
    <row r="130" spans="1:203" x14ac:dyDescent="0.25">
      <c r="A130" s="9" t="s">
        <v>119</v>
      </c>
      <c r="B130" s="23">
        <v>87</v>
      </c>
      <c r="C130" s="23">
        <v>7</v>
      </c>
      <c r="D130" s="20">
        <v>0</v>
      </c>
      <c r="E130" s="20">
        <v>7.0102658355608582E-4</v>
      </c>
      <c r="F130" s="20">
        <v>6.4577562734484673E-3</v>
      </c>
      <c r="G130" s="20">
        <v>2.9986806213855743E-2</v>
      </c>
      <c r="H130" s="20">
        <v>5.5540259927511215E-2</v>
      </c>
      <c r="I130" s="20">
        <v>0.11158683151006699</v>
      </c>
      <c r="J130" s="20">
        <v>0.16077633202075958</v>
      </c>
      <c r="K130" s="20">
        <v>0.24891228973865509</v>
      </c>
      <c r="L130" s="20">
        <v>0.31568711996078491</v>
      </c>
      <c r="M130" s="20">
        <v>0.38758596777915955</v>
      </c>
      <c r="N130" s="20">
        <v>0.50268882513046265</v>
      </c>
      <c r="O130" s="20">
        <v>0.58279275894165039</v>
      </c>
      <c r="P130" s="20">
        <v>0.70573854446411133</v>
      </c>
      <c r="Q130" s="20">
        <v>0.78840547800064087</v>
      </c>
      <c r="R130" s="20">
        <v>0.87082904577255249</v>
      </c>
      <c r="S130" s="20">
        <v>0.99273806810379028</v>
      </c>
      <c r="T130" s="20">
        <v>1.0721491575241089</v>
      </c>
      <c r="U130" s="20">
        <v>1.1874921321868896</v>
      </c>
      <c r="V130" s="20">
        <v>1.2559341192245483</v>
      </c>
      <c r="W130" s="20">
        <v>1.358647346496582</v>
      </c>
      <c r="X130" s="20">
        <v>1.4236743450164795</v>
      </c>
      <c r="Y130" s="20">
        <v>1.5136117935180664</v>
      </c>
      <c r="Z130" s="20">
        <v>1.5732294321060181</v>
      </c>
      <c r="AA130" s="20">
        <v>1.6513528823852539</v>
      </c>
      <c r="AB130" s="20">
        <v>1.7042020559310913</v>
      </c>
      <c r="AC130" s="20">
        <v>1.7727060317993164</v>
      </c>
      <c r="AD130" s="20">
        <v>1.817577600479126</v>
      </c>
      <c r="AE130" s="20">
        <v>1.8778682947158813</v>
      </c>
      <c r="AF130" s="20">
        <v>1.9148647785186768</v>
      </c>
      <c r="AG130" s="20">
        <v>1.9674680233001709</v>
      </c>
      <c r="AH130" s="20">
        <v>1.9973292350769043</v>
      </c>
      <c r="AI130" s="20">
        <v>2.0422921180725098</v>
      </c>
      <c r="AJ130" s="20">
        <v>2.0673604011535645</v>
      </c>
      <c r="AK130" s="20">
        <v>2.1042313575744629</v>
      </c>
      <c r="AL130" s="20">
        <v>2.1256759166717529</v>
      </c>
      <c r="AM130" s="20">
        <v>2.1552925109863281</v>
      </c>
      <c r="AN130" s="20">
        <v>2.1735763549804687</v>
      </c>
      <c r="AO130" s="20">
        <v>2.1972181797027588</v>
      </c>
      <c r="AP130" s="20">
        <v>2.2124650478363037</v>
      </c>
      <c r="AQ130" s="20">
        <v>2.2313468456268311</v>
      </c>
      <c r="AR130" s="20">
        <v>2.2437007427215576</v>
      </c>
      <c r="AS130" s="20">
        <v>2.259242057800293</v>
      </c>
      <c r="AT130" s="20">
        <v>2.2688248157501221</v>
      </c>
      <c r="AU130" s="20">
        <v>2.2815554141998291</v>
      </c>
      <c r="AV130" s="20">
        <v>2.2888386249542236</v>
      </c>
      <c r="AW130" s="20">
        <v>2.2990999221801758</v>
      </c>
      <c r="AX130" s="20">
        <v>2.3049135208129883</v>
      </c>
      <c r="AY130" s="20">
        <v>2.3125388622283936</v>
      </c>
      <c r="AZ130" s="20">
        <v>2.3172147274017334</v>
      </c>
      <c r="BA130" s="20">
        <v>2.3227014541625977</v>
      </c>
      <c r="BB130" s="20">
        <v>2.3262038230895996</v>
      </c>
      <c r="BC130" s="20">
        <v>2.3306410312652588</v>
      </c>
      <c r="BD130" s="20">
        <v>2.3330996036529541</v>
      </c>
      <c r="BE130" s="20">
        <v>2.3361072540283203</v>
      </c>
      <c r="BF130" s="20">
        <v>2.3380072116851807</v>
      </c>
      <c r="BG130" s="20">
        <v>2.3392214775085449</v>
      </c>
      <c r="BH130" s="20">
        <v>2.3401529788970947</v>
      </c>
      <c r="BI130" s="20">
        <v>2.3410608768463135</v>
      </c>
      <c r="BJ130" s="20">
        <v>2.3413646221160889</v>
      </c>
      <c r="BK130" s="20">
        <v>2.3414051532745361</v>
      </c>
      <c r="BL130" s="20">
        <v>2.3411760330200195</v>
      </c>
      <c r="BM130" s="20">
        <v>2.3407561779022217</v>
      </c>
      <c r="BN130" s="20">
        <v>2.3397946357727051</v>
      </c>
      <c r="BO130" s="20">
        <v>2.3389475345611572</v>
      </c>
      <c r="BP130" s="20">
        <v>2.3373913764953613</v>
      </c>
      <c r="BQ130" s="20">
        <v>2.3361766338348389</v>
      </c>
      <c r="BR130" s="20">
        <v>2.3348290920257568</v>
      </c>
      <c r="BS130" s="20">
        <v>2.3325753211975098</v>
      </c>
      <c r="BT130" s="20">
        <v>2.3309276103973389</v>
      </c>
      <c r="BU130" s="20">
        <v>2.3282539844512939</v>
      </c>
      <c r="BV130" s="20">
        <v>2.3263452053070068</v>
      </c>
      <c r="BW130" s="20">
        <v>2.3243417739868164</v>
      </c>
      <c r="BX130" s="20">
        <v>2.321169376373291</v>
      </c>
      <c r="BY130" s="20">
        <v>2.3189501762390137</v>
      </c>
      <c r="BZ130" s="20">
        <v>2.3154752254486084</v>
      </c>
      <c r="CA130" s="20">
        <v>2.3130669593811035</v>
      </c>
      <c r="CB130" s="20">
        <v>2.3105895519256592</v>
      </c>
      <c r="CC130" s="20">
        <v>2.3067524433135986</v>
      </c>
      <c r="CD130" s="20">
        <v>2.3041179180145264</v>
      </c>
      <c r="CE130" s="20">
        <v>2.3000593185424805</v>
      </c>
      <c r="CF130" s="20">
        <v>2.2972869873046875</v>
      </c>
      <c r="CG130" s="20">
        <v>2.294464111328125</v>
      </c>
      <c r="CH130" s="20">
        <v>2.2901406288146973</v>
      </c>
      <c r="CI130" s="20">
        <v>2.2872025966644287</v>
      </c>
      <c r="CJ130" s="20">
        <v>2.282717227935791</v>
      </c>
      <c r="CK130" s="20">
        <v>2.2796781063079834</v>
      </c>
      <c r="CL130" s="20">
        <v>2.276602029800415</v>
      </c>
      <c r="CM130" s="20">
        <v>2.2719230651855469</v>
      </c>
      <c r="CN130" s="20">
        <v>2.2687633037567139</v>
      </c>
      <c r="CO130" s="20">
        <v>2.2639665603637695</v>
      </c>
      <c r="CP130" s="20">
        <v>2.260732889175415</v>
      </c>
      <c r="CQ130" s="20">
        <v>2.2574727535247803</v>
      </c>
      <c r="CR130" s="20">
        <v>2.2525358200073242</v>
      </c>
      <c r="CS130" s="20">
        <v>2.2492153644561768</v>
      </c>
      <c r="CT130" s="20">
        <v>2.2441935539245605</v>
      </c>
      <c r="CU130" s="20">
        <v>2.2408206462860107</v>
      </c>
      <c r="CV130" s="20">
        <v>2.2374284267425537</v>
      </c>
      <c r="CW130" s="20">
        <v>2.232306957244873</v>
      </c>
      <c r="CX130" s="20">
        <v>2.2288720607757568</v>
      </c>
      <c r="CY130" s="20">
        <v>2.2236912250518799</v>
      </c>
      <c r="CZ130" s="20">
        <v>2.2167351245880127</v>
      </c>
      <c r="DA130" s="20">
        <v>2.2114856243133545</v>
      </c>
      <c r="DB130" s="20">
        <v>2.2079715728759766</v>
      </c>
      <c r="DC130" s="20">
        <v>2.2026820182800293</v>
      </c>
      <c r="DD130" s="20">
        <v>2.1991438865661621</v>
      </c>
      <c r="DE130" s="20">
        <v>2.1955969333648682</v>
      </c>
      <c r="DF130" s="20">
        <v>2.1902620792388916</v>
      </c>
      <c r="DG130" s="20">
        <v>2.1866965293884277</v>
      </c>
      <c r="DH130" s="20">
        <v>2.1813364028930664</v>
      </c>
      <c r="DI130" s="20">
        <v>2.17775559425354</v>
      </c>
      <c r="DJ130" s="20">
        <v>2.1741700172424316</v>
      </c>
      <c r="DK130" s="20">
        <v>2.1687827110290527</v>
      </c>
      <c r="DL130" s="20">
        <v>2.1651861667633057</v>
      </c>
      <c r="DM130" s="20">
        <v>2.1597850322723389</v>
      </c>
      <c r="DN130" s="20">
        <v>2.1561806201934814</v>
      </c>
      <c r="DO130" s="20">
        <v>2.1525735855102539</v>
      </c>
      <c r="DP130" s="20">
        <v>2.1471593379974365</v>
      </c>
      <c r="DQ130" s="20">
        <v>2.143547534942627</v>
      </c>
      <c r="DR130" s="20">
        <v>2.1381282806396484</v>
      </c>
      <c r="DS130" s="20">
        <v>2.134514331817627</v>
      </c>
      <c r="DT130" s="20">
        <v>2.1308996677398682</v>
      </c>
      <c r="DU130" s="20">
        <v>2.1254775524139404</v>
      </c>
      <c r="DV130" s="20">
        <v>2.1218633651733398</v>
      </c>
      <c r="DW130" s="20">
        <v>2.1164429187774658</v>
      </c>
      <c r="DX130" s="20">
        <v>2.1128301620483398</v>
      </c>
      <c r="DY130" s="20">
        <v>2.1092185974121094</v>
      </c>
      <c r="DZ130" s="20">
        <v>2.1038036346435547</v>
      </c>
      <c r="EA130" s="20">
        <v>2.1001958847045898</v>
      </c>
      <c r="EB130" s="20">
        <v>2.09478759765625</v>
      </c>
      <c r="EC130" s="20">
        <v>2.0911846160888672</v>
      </c>
      <c r="ED130" s="20">
        <v>2.0875840187072754</v>
      </c>
      <c r="EE130" s="20">
        <v>2.0821876525878906</v>
      </c>
      <c r="EF130" s="20">
        <v>2.0785932540893555</v>
      </c>
      <c r="EG130" s="20">
        <v>2.0732073783874512</v>
      </c>
      <c r="EH130" s="20">
        <v>2.0696203708648682</v>
      </c>
      <c r="EI130" s="20">
        <v>2.0660367012023926</v>
      </c>
      <c r="EJ130" s="20">
        <v>2.0606672763824463</v>
      </c>
      <c r="EK130" s="20">
        <v>2.0570921897888184</v>
      </c>
      <c r="EL130" s="20">
        <v>2.0517361164093018</v>
      </c>
      <c r="EM130" s="20">
        <v>2.0481700897216797</v>
      </c>
      <c r="EN130" s="20">
        <v>2.0446081161499023</v>
      </c>
      <c r="EO130" s="20">
        <v>2.0392723083496094</v>
      </c>
      <c r="EP130" s="20">
        <v>2.0357203483581543</v>
      </c>
      <c r="EQ130" s="20">
        <v>2.0304000377655029</v>
      </c>
      <c r="ER130" s="20">
        <v>2.0268585681915283</v>
      </c>
      <c r="ES130" s="20">
        <v>2.0233213901519775</v>
      </c>
      <c r="ET130" s="20">
        <v>2.0180239677429199</v>
      </c>
      <c r="EU130" s="20">
        <v>2.014498233795166</v>
      </c>
      <c r="EV130" s="20">
        <v>2.0092179775238037</v>
      </c>
      <c r="EW130" s="20">
        <v>2.0057036876678467</v>
      </c>
      <c r="EX130" s="20">
        <v>2.0021944046020508</v>
      </c>
      <c r="EY130" s="20">
        <v>1.9969390630722046</v>
      </c>
      <c r="EZ130" s="20">
        <v>1.9934417009353638</v>
      </c>
      <c r="FA130" s="20">
        <v>1.9882048368453979</v>
      </c>
      <c r="FB130" s="20">
        <v>1.9847198724746704</v>
      </c>
      <c r="FC130" s="20">
        <v>1.9812400341033936</v>
      </c>
      <c r="FD130" s="20">
        <v>1.9760295152664185</v>
      </c>
      <c r="FE130" s="20">
        <v>1.9725624322891235</v>
      </c>
      <c r="FF130" s="20">
        <v>1.9673712253570557</v>
      </c>
      <c r="FG130" s="20">
        <v>1.9639168977737427</v>
      </c>
      <c r="FH130" s="20">
        <v>1.960468053817749</v>
      </c>
      <c r="FI130" s="20">
        <v>1.9553042650222778</v>
      </c>
      <c r="FJ130" s="20">
        <v>1.9518684148788452</v>
      </c>
      <c r="FK130" s="20">
        <v>1.9467247724533081</v>
      </c>
      <c r="FL130" s="20">
        <v>1.9433022737503052</v>
      </c>
      <c r="FM130" s="20">
        <v>1.939885139465332</v>
      </c>
      <c r="FN130" s="20">
        <v>1.9347695112228394</v>
      </c>
      <c r="FO130" s="20">
        <v>1.931365966796875</v>
      </c>
      <c r="FP130" s="20">
        <v>1.926270604133606</v>
      </c>
      <c r="FQ130" s="20">
        <v>1.9228807687759399</v>
      </c>
      <c r="FR130" s="20">
        <v>1.9194961786270142</v>
      </c>
      <c r="FS130" s="20">
        <v>1.9144296646118164</v>
      </c>
      <c r="FT130" s="20">
        <v>1.9110589027404785</v>
      </c>
      <c r="FU130" s="20">
        <v>1.906013011932373</v>
      </c>
      <c r="FV130" s="20">
        <v>1.902656078338623</v>
      </c>
      <c r="FW130" s="20">
        <v>1.8993045091629028</v>
      </c>
      <c r="FX130" s="20">
        <v>1.8942878246307373</v>
      </c>
      <c r="FY130" s="20">
        <v>1.890950083732605</v>
      </c>
      <c r="FZ130" s="20">
        <v>1.8859540224075317</v>
      </c>
      <c r="GA130" s="20">
        <v>1.8826302289962769</v>
      </c>
      <c r="GB130" s="20">
        <v>1.8793120384216309</v>
      </c>
      <c r="GC130" s="20">
        <v>1.8743453025817871</v>
      </c>
      <c r="GD130" s="20">
        <v>1.8710410594940186</v>
      </c>
      <c r="GE130" s="20">
        <v>1.8660950660705566</v>
      </c>
      <c r="GF130" s="20">
        <v>1.8628047704696655</v>
      </c>
      <c r="GG130" s="20">
        <v>1.8595199584960937</v>
      </c>
      <c r="GH130" s="20">
        <v>1.8546032905578613</v>
      </c>
      <c r="GI130" s="20">
        <v>1.851332426071167</v>
      </c>
      <c r="GJ130" s="20">
        <v>1.846436619758606</v>
      </c>
      <c r="GK130" s="20">
        <v>1.8431797027587891</v>
      </c>
      <c r="GL130" s="20">
        <v>1.8399283885955811</v>
      </c>
      <c r="GM130" s="20">
        <v>1.83506178855896</v>
      </c>
      <c r="GN130" s="20">
        <v>1.8318243026733398</v>
      </c>
      <c r="GO130" s="20">
        <v>1.8269786834716797</v>
      </c>
      <c r="GP130" s="20">
        <v>1.823755145072937</v>
      </c>
      <c r="GQ130" s="20">
        <v>1.8205369710922241</v>
      </c>
      <c r="GR130" s="20">
        <v>1.8157204389572144</v>
      </c>
      <c r="GS130" s="20">
        <v>1.8125163316726685</v>
      </c>
      <c r="GT130" s="20">
        <v>1.8077205419540405</v>
      </c>
      <c r="GU130" s="20">
        <v>1.8054499626159668</v>
      </c>
    </row>
    <row r="131" spans="1:203" x14ac:dyDescent="0.25">
      <c r="A131" s="9" t="s">
        <v>119</v>
      </c>
      <c r="B131" s="23">
        <v>73</v>
      </c>
      <c r="C131" s="23">
        <v>7</v>
      </c>
      <c r="D131" s="20">
        <v>0</v>
      </c>
      <c r="E131" s="20">
        <v>1.1210985248908401E-3</v>
      </c>
      <c r="F131" s="20">
        <v>1.4031020924448967E-2</v>
      </c>
      <c r="G131" s="20">
        <v>4.9260355532169342E-2</v>
      </c>
      <c r="H131" s="20">
        <v>0.11646141111850739</v>
      </c>
      <c r="I131" s="20">
        <v>0.20648021996021271</v>
      </c>
      <c r="J131" s="20">
        <v>0.35763171315193176</v>
      </c>
      <c r="K131" s="20">
        <v>0.47766464948654175</v>
      </c>
      <c r="L131" s="20">
        <v>0.6103893518447876</v>
      </c>
      <c r="M131" s="20">
        <v>0.77966618537902832</v>
      </c>
      <c r="N131" s="20">
        <v>1.011088490486145</v>
      </c>
      <c r="O131" s="20">
        <v>1.1726384162902832</v>
      </c>
      <c r="P131" s="20">
        <v>1.4222704172134399</v>
      </c>
      <c r="Q131" s="20">
        <v>1.5744376182556152</v>
      </c>
      <c r="R131" s="20">
        <v>1.8298566341400146</v>
      </c>
      <c r="S131" s="20">
        <v>1.9991903305053711</v>
      </c>
      <c r="T131" s="20">
        <v>2.1664731502532959</v>
      </c>
      <c r="U131" s="20">
        <v>2.4116148948669434</v>
      </c>
      <c r="V131" s="20">
        <v>2.5701532363891602</v>
      </c>
      <c r="W131" s="20">
        <v>2.7992727756500244</v>
      </c>
      <c r="X131" s="20">
        <v>2.9456470012664795</v>
      </c>
      <c r="Y131" s="20">
        <v>3.084998607635498</v>
      </c>
      <c r="Z131" s="20">
        <v>3.2792184352874756</v>
      </c>
      <c r="AA131" s="20">
        <v>3.4061877727508545</v>
      </c>
      <c r="AB131" s="20">
        <v>3.5784578323364258</v>
      </c>
      <c r="AC131" s="20">
        <v>3.6912863254547119</v>
      </c>
      <c r="AD131" s="20">
        <v>3.8449461460113525</v>
      </c>
      <c r="AE131" s="20">
        <v>3.9422991275787354</v>
      </c>
      <c r="AF131" s="20">
        <v>4.0781660079956055</v>
      </c>
      <c r="AG131" s="20">
        <v>4.1608853340148926</v>
      </c>
      <c r="AH131" s="20">
        <v>4.2795500755310059</v>
      </c>
      <c r="AI131" s="20">
        <v>4.3498110771179199</v>
      </c>
      <c r="AJ131" s="20">
        <v>4.4515390396118164</v>
      </c>
      <c r="AK131" s="20">
        <v>4.511746883392334</v>
      </c>
      <c r="AL131" s="20">
        <v>4.5691337585449219</v>
      </c>
      <c r="AM131" s="20">
        <v>4.6489419937133789</v>
      </c>
      <c r="AN131" s="20">
        <v>4.6961660385131836</v>
      </c>
      <c r="AO131" s="20">
        <v>4.7636818885803223</v>
      </c>
      <c r="AP131" s="20">
        <v>4.8030271530151367</v>
      </c>
      <c r="AQ131" s="20">
        <v>4.8588614463806152</v>
      </c>
      <c r="AR131" s="20">
        <v>4.8929157257080078</v>
      </c>
      <c r="AS131" s="20">
        <v>4.924351692199707</v>
      </c>
      <c r="AT131" s="20">
        <v>4.9669404029846191</v>
      </c>
      <c r="AU131" s="20">
        <v>4.9918832778930664</v>
      </c>
      <c r="AV131" s="20">
        <v>5.026369571685791</v>
      </c>
      <c r="AW131" s="20">
        <v>5.0468835830688477</v>
      </c>
      <c r="AX131" s="20">
        <v>5.0741901397705078</v>
      </c>
      <c r="AY131" s="20">
        <v>5.0902285575866699</v>
      </c>
      <c r="AZ131" s="20">
        <v>5.104647159576416</v>
      </c>
      <c r="BA131" s="20">
        <v>5.1210875511169434</v>
      </c>
      <c r="BB131" s="20">
        <v>5.1360092163085938</v>
      </c>
      <c r="BC131" s="20">
        <v>5.1452417373657227</v>
      </c>
      <c r="BD131" s="20">
        <v>5.1568422317504883</v>
      </c>
      <c r="BE131" s="20">
        <v>5.1631870269775391</v>
      </c>
      <c r="BF131" s="20">
        <v>5.1685042381286621</v>
      </c>
      <c r="BG131" s="20">
        <v>5.1746978759765625</v>
      </c>
      <c r="BH131" s="20">
        <v>5.1777300834655762</v>
      </c>
      <c r="BI131" s="20">
        <v>5.1807770729064941</v>
      </c>
      <c r="BJ131" s="20">
        <v>5.181884765625</v>
      </c>
      <c r="BK131" s="20">
        <v>5.1823115348815918</v>
      </c>
      <c r="BL131" s="20">
        <v>5.1817750930786133</v>
      </c>
      <c r="BM131" s="20">
        <v>5.1806936264038086</v>
      </c>
      <c r="BN131" s="20">
        <v>5.1780843734741211</v>
      </c>
      <c r="BO131" s="20">
        <v>5.1757378578186035</v>
      </c>
      <c r="BP131" s="20">
        <v>5.1729435920715332</v>
      </c>
      <c r="BQ131" s="20">
        <v>5.1679792404174805</v>
      </c>
      <c r="BR131" s="20">
        <v>5.1641945838928223</v>
      </c>
      <c r="BS131" s="20">
        <v>5.1578664779663086</v>
      </c>
      <c r="BT131" s="20">
        <v>5.1532487869262695</v>
      </c>
      <c r="BU131" s="20">
        <v>5.1483349800109863</v>
      </c>
      <c r="BV131" s="20">
        <v>5.1404533386230469</v>
      </c>
      <c r="BW131" s="20">
        <v>5.1348838806152344</v>
      </c>
      <c r="BX131" s="20">
        <v>5.1260981559753418</v>
      </c>
      <c r="BY131" s="20">
        <v>5.1199746131896973</v>
      </c>
      <c r="BZ131" s="20">
        <v>5.113654613494873</v>
      </c>
      <c r="CA131" s="20">
        <v>5.1038327217102051</v>
      </c>
      <c r="CB131" s="20">
        <v>5.0970735549926758</v>
      </c>
      <c r="CC131" s="20">
        <v>5.0866446495056152</v>
      </c>
      <c r="CD131" s="20">
        <v>5.0795125961303711</v>
      </c>
      <c r="CE131" s="20">
        <v>5.0722475051879883</v>
      </c>
      <c r="CF131" s="20">
        <v>5.0611190795898437</v>
      </c>
      <c r="CG131" s="20">
        <v>5.0535564422607422</v>
      </c>
      <c r="CH131" s="20">
        <v>5.0420165061950684</v>
      </c>
      <c r="CI131" s="20">
        <v>5.0342006683349609</v>
      </c>
      <c r="CJ131" s="20">
        <v>5.0262947082519531</v>
      </c>
      <c r="CK131" s="20">
        <v>5.0142784118652344</v>
      </c>
      <c r="CL131" s="20">
        <v>5.0061697959899902</v>
      </c>
      <c r="CM131" s="20">
        <v>4.993873119354248</v>
      </c>
      <c r="CN131" s="20">
        <v>4.9855923652648926</v>
      </c>
      <c r="CO131" s="20">
        <v>4.9772500991821289</v>
      </c>
      <c r="CP131" s="20">
        <v>4.9646296501159668</v>
      </c>
      <c r="CQ131" s="20">
        <v>4.9561500549316406</v>
      </c>
      <c r="CR131" s="20">
        <v>4.9433403015136719</v>
      </c>
      <c r="CS131" s="20">
        <v>4.9347438812255859</v>
      </c>
      <c r="CT131" s="20">
        <v>4.9261069297790527</v>
      </c>
      <c r="CU131" s="20">
        <v>4.9130802154541016</v>
      </c>
      <c r="CV131" s="20">
        <v>4.9043521881103516</v>
      </c>
      <c r="CW131" s="20">
        <v>4.891200065612793</v>
      </c>
      <c r="CX131" s="20">
        <v>4.8823957443237305</v>
      </c>
      <c r="CY131" s="20">
        <v>4.8735647201538086</v>
      </c>
      <c r="CZ131" s="20">
        <v>4.851384162902832</v>
      </c>
      <c r="DA131" s="20">
        <v>4.8380141258239746</v>
      </c>
      <c r="DB131" s="20">
        <v>4.8290786743164062</v>
      </c>
      <c r="DC131" s="20">
        <v>4.8201274871826172</v>
      </c>
      <c r="DD131" s="20">
        <v>4.8066740036010742</v>
      </c>
      <c r="DE131" s="20">
        <v>4.7976889610290527</v>
      </c>
      <c r="DF131" s="20">
        <v>4.7841925621032715</v>
      </c>
      <c r="DG131" s="20">
        <v>4.7751827239990234</v>
      </c>
      <c r="DH131" s="20">
        <v>4.7661652565002441</v>
      </c>
      <c r="DI131" s="20">
        <v>4.752626895904541</v>
      </c>
      <c r="DJ131" s="20">
        <v>4.7435946464538574</v>
      </c>
      <c r="DK131" s="20">
        <v>4.7300386428833008</v>
      </c>
      <c r="DL131" s="20">
        <v>4.7209978103637695</v>
      </c>
      <c r="DM131" s="20">
        <v>4.7119555473327637</v>
      </c>
      <c r="DN131" s="20">
        <v>4.6983895301818848</v>
      </c>
      <c r="DO131" s="20">
        <v>4.6893458366394043</v>
      </c>
      <c r="DP131" s="20">
        <v>4.6757826805114746</v>
      </c>
      <c r="DQ131" s="20">
        <v>4.6667428016662598</v>
      </c>
      <c r="DR131" s="20">
        <v>4.6577053070068359</v>
      </c>
      <c r="DS131" s="20">
        <v>4.6441559791564941</v>
      </c>
      <c r="DT131" s="20">
        <v>4.6351284980773926</v>
      </c>
      <c r="DU131" s="20">
        <v>4.6215958595275879</v>
      </c>
      <c r="DV131" s="20">
        <v>4.612581729888916</v>
      </c>
      <c r="DW131" s="20">
        <v>4.6035733222961426</v>
      </c>
      <c r="DX131" s="20">
        <v>4.5900731086730957</v>
      </c>
      <c r="DY131" s="20">
        <v>4.5810823440551758</v>
      </c>
      <c r="DZ131" s="20">
        <v>4.5676107406616211</v>
      </c>
      <c r="EA131" s="20">
        <v>4.5586395263671875</v>
      </c>
      <c r="EB131" s="20">
        <v>4.549677848815918</v>
      </c>
      <c r="EC131" s="20">
        <v>4.5362520217895508</v>
      </c>
      <c r="ED131" s="20">
        <v>4.5273137092590332</v>
      </c>
      <c r="EE131" s="20">
        <v>4.5139250755310059</v>
      </c>
      <c r="EF131" s="20">
        <v>4.505012035369873</v>
      </c>
      <c r="EG131" s="20">
        <v>4.4961094856262207</v>
      </c>
      <c r="EH131" s="20">
        <v>4.4827771186828613</v>
      </c>
      <c r="EI131" s="20">
        <v>4.4739031791687012</v>
      </c>
      <c r="EJ131" s="20">
        <v>4.4606142044067383</v>
      </c>
      <c r="EK131" s="20">
        <v>4.4517693519592285</v>
      </c>
      <c r="EL131" s="20">
        <v>4.4429373741149902</v>
      </c>
      <c r="EM131" s="20">
        <v>4.4297122955322266</v>
      </c>
      <c r="EN131" s="20">
        <v>4.4209113121032715</v>
      </c>
      <c r="EO131" s="20">
        <v>4.4077343940734863</v>
      </c>
      <c r="EP131" s="20">
        <v>4.3989663124084473</v>
      </c>
      <c r="EQ131" s="20">
        <v>4.3902111053466797</v>
      </c>
      <c r="ER131" s="20">
        <v>4.3771042823791504</v>
      </c>
      <c r="ES131" s="20">
        <v>4.3683834075927734</v>
      </c>
      <c r="ET131" s="20">
        <v>4.3553276062011719</v>
      </c>
      <c r="EU131" s="20">
        <v>4.3466415405273437</v>
      </c>
      <c r="EV131" s="20">
        <v>4.3379697799682617</v>
      </c>
      <c r="EW131" s="20">
        <v>4.3249883651733398</v>
      </c>
      <c r="EX131" s="20">
        <v>4.3163518905639648</v>
      </c>
      <c r="EY131" s="20">
        <v>4.3034253120422363</v>
      </c>
      <c r="EZ131" s="20">
        <v>4.2948250770568848</v>
      </c>
      <c r="FA131" s="20">
        <v>4.2862396240234375</v>
      </c>
      <c r="FB131" s="20">
        <v>4.2733898162841797</v>
      </c>
      <c r="FC131" s="20">
        <v>4.2648415565490723</v>
      </c>
      <c r="FD131" s="20">
        <v>4.2520480155944824</v>
      </c>
      <c r="FE131" s="20">
        <v>4.2435379028320313</v>
      </c>
      <c r="FF131" s="20">
        <v>4.2350420951843262</v>
      </c>
      <c r="FG131" s="20">
        <v>4.2223272323608398</v>
      </c>
      <c r="FH131" s="20">
        <v>4.2138700485229492</v>
      </c>
      <c r="FI131" s="20">
        <v>4.2012128829956055</v>
      </c>
      <c r="FJ131" s="20">
        <v>4.1927938461303711</v>
      </c>
      <c r="FK131" s="20">
        <v>4.1843900680541992</v>
      </c>
      <c r="FL131" s="20">
        <v>4.1718134880065918</v>
      </c>
      <c r="FM131" s="20">
        <v>4.1634483337402344</v>
      </c>
      <c r="FN131" s="20">
        <v>4.1509299278259277</v>
      </c>
      <c r="FO131" s="20">
        <v>4.1426033973693848</v>
      </c>
      <c r="FP131" s="20">
        <v>4.1342926025390625</v>
      </c>
      <c r="FQ131" s="20">
        <v>4.1218557357788086</v>
      </c>
      <c r="FR131" s="20">
        <v>4.113584041595459</v>
      </c>
      <c r="FS131" s="20">
        <v>4.1012053489685059</v>
      </c>
      <c r="FT131" s="20">
        <v>4.0929727554321289</v>
      </c>
      <c r="FU131" s="20">
        <v>4.0847554206848145</v>
      </c>
      <c r="FV131" s="20">
        <v>4.0724587440490723</v>
      </c>
      <c r="FW131" s="20">
        <v>4.0642809867858887</v>
      </c>
      <c r="FX131" s="20">
        <v>4.0520429611206055</v>
      </c>
      <c r="FY131" s="20">
        <v>4.0439043045043945</v>
      </c>
      <c r="FZ131" s="20">
        <v>4.0357809066772461</v>
      </c>
      <c r="GA131" s="20">
        <v>4.0236248970031738</v>
      </c>
      <c r="GB131" s="20">
        <v>4.0155410766601563</v>
      </c>
      <c r="GC131" s="20">
        <v>4.0034441947937012</v>
      </c>
      <c r="GD131" s="20">
        <v>3.995398998260498</v>
      </c>
      <c r="GE131" s="20">
        <v>3.9873695373535156</v>
      </c>
      <c r="GF131" s="20">
        <v>3.9753546714782715</v>
      </c>
      <c r="GG131" s="20">
        <v>3.9673643112182617</v>
      </c>
      <c r="GH131" s="20">
        <v>3.9554080963134766</v>
      </c>
      <c r="GI131" s="20">
        <v>3.9474568367004395</v>
      </c>
      <c r="GJ131" s="20">
        <v>3.9395205974578857</v>
      </c>
      <c r="GK131" s="20">
        <v>3.9276461601257324</v>
      </c>
      <c r="GL131" s="20">
        <v>3.9197490215301514</v>
      </c>
      <c r="GM131" s="20">
        <v>3.9079325199127197</v>
      </c>
      <c r="GN131" s="20">
        <v>3.9000744819641113</v>
      </c>
      <c r="GO131" s="20">
        <v>3.8922317028045654</v>
      </c>
      <c r="GP131" s="20">
        <v>3.8804962635040283</v>
      </c>
      <c r="GQ131" s="20">
        <v>3.872692346572876</v>
      </c>
      <c r="GR131" s="20">
        <v>3.8610150814056396</v>
      </c>
      <c r="GS131" s="20">
        <v>3.8532493114471436</v>
      </c>
      <c r="GT131" s="20">
        <v>3.8454990386962891</v>
      </c>
      <c r="GU131" s="20">
        <v>3.8367969989776611</v>
      </c>
    </row>
    <row r="132" spans="1:203" x14ac:dyDescent="0.25">
      <c r="A132" s="9" t="s">
        <v>119</v>
      </c>
      <c r="B132" s="23">
        <v>98</v>
      </c>
      <c r="C132" s="23">
        <v>8</v>
      </c>
      <c r="D132" s="20">
        <v>0</v>
      </c>
      <c r="E132" s="20">
        <v>8.6213118629530072E-4</v>
      </c>
      <c r="F132" s="20">
        <v>9.0743154287338257E-3</v>
      </c>
      <c r="G132" s="20">
        <v>3.290233388543129E-2</v>
      </c>
      <c r="H132" s="20">
        <v>7.526012510061264E-2</v>
      </c>
      <c r="I132" s="20">
        <v>0.1368250846862793</v>
      </c>
      <c r="J132" s="20">
        <v>0.23765528202056885</v>
      </c>
      <c r="K132" s="20">
        <v>0.29859280586242676</v>
      </c>
      <c r="L132" s="20">
        <v>0.42799833416938782</v>
      </c>
      <c r="M132" s="20">
        <v>0.52967560291290283</v>
      </c>
      <c r="N132" s="20">
        <v>0.68296480178833008</v>
      </c>
      <c r="O132" s="20">
        <v>0.78804033994674683</v>
      </c>
      <c r="P132" s="20">
        <v>0.89372974634170532</v>
      </c>
      <c r="Q132" s="20">
        <v>1.0507137775421143</v>
      </c>
      <c r="R132" s="20">
        <v>1.1815911531448364</v>
      </c>
      <c r="S132" s="20">
        <v>1.2716432809829712</v>
      </c>
      <c r="T132" s="20">
        <v>1.4030152559280396</v>
      </c>
      <c r="U132" s="20">
        <v>1.5169602632522583</v>
      </c>
      <c r="V132" s="20">
        <v>1.5930060148239136</v>
      </c>
      <c r="W132" s="20">
        <v>1.7020055055618286</v>
      </c>
      <c r="X132" s="20">
        <v>1.7945162057876587</v>
      </c>
      <c r="Y132" s="20">
        <v>1.8554399013519287</v>
      </c>
      <c r="Z132" s="20">
        <v>1.9417821168899536</v>
      </c>
      <c r="AA132" s="20">
        <v>2.0143172740936279</v>
      </c>
      <c r="AB132" s="20">
        <v>2.0617780685424805</v>
      </c>
      <c r="AC132" s="20">
        <v>2.1287310123443604</v>
      </c>
      <c r="AD132" s="20">
        <v>2.1847875118255615</v>
      </c>
      <c r="AE132" s="20">
        <v>2.2214035987854004</v>
      </c>
      <c r="AF132" s="20">
        <v>2.2730340957641602</v>
      </c>
      <c r="AG132" s="20">
        <v>2.3162848949432373</v>
      </c>
      <c r="AH132" s="20">
        <v>2.3445601463317871</v>
      </c>
      <c r="AI132" s="20">
        <v>2.3844883441925049</v>
      </c>
      <c r="AJ132" s="20">
        <v>2.4180037975311279</v>
      </c>
      <c r="AK132" s="20">
        <v>2.4399490356445313</v>
      </c>
      <c r="AL132" s="20">
        <v>2.470989465713501</v>
      </c>
      <c r="AM132" s="20">
        <v>2.4970910549163818</v>
      </c>
      <c r="AN132" s="20">
        <v>2.514197826385498</v>
      </c>
      <c r="AO132" s="20">
        <v>2.5384118556976318</v>
      </c>
      <c r="AP132" s="20">
        <v>2.5587799549102783</v>
      </c>
      <c r="AQ132" s="20">
        <v>2.57212233543396</v>
      </c>
      <c r="AR132" s="20">
        <v>2.5903871059417725</v>
      </c>
      <c r="AS132" s="20">
        <v>2.6021041870117187</v>
      </c>
      <c r="AT132" s="20">
        <v>2.6171813011169434</v>
      </c>
      <c r="AU132" s="20">
        <v>2.631680965423584</v>
      </c>
      <c r="AV132" s="20">
        <v>2.6403841972351074</v>
      </c>
      <c r="AW132" s="20">
        <v>2.6521053314208984</v>
      </c>
      <c r="AX132" s="20">
        <v>2.6623830795288086</v>
      </c>
      <c r="AY132" s="20">
        <v>2.6696326732635498</v>
      </c>
      <c r="AZ132" s="20">
        <v>2.6780450344085693</v>
      </c>
      <c r="BA132" s="20">
        <v>2.6854889392852783</v>
      </c>
      <c r="BB132" s="20">
        <v>2.6908233165740967</v>
      </c>
      <c r="BC132" s="20">
        <v>2.6965806484222412</v>
      </c>
      <c r="BD132" s="20">
        <v>2.701704740524292</v>
      </c>
      <c r="BE132" s="20">
        <v>2.7072145938873291</v>
      </c>
      <c r="BF132" s="20">
        <v>2.71089768409729</v>
      </c>
      <c r="BG132" s="20">
        <v>2.7136139869689941</v>
      </c>
      <c r="BH132" s="20">
        <v>2.7162938117980957</v>
      </c>
      <c r="BI132" s="20">
        <v>2.719019889831543</v>
      </c>
      <c r="BJ132" s="20">
        <v>2.7206096649169922</v>
      </c>
      <c r="BK132" s="20">
        <v>2.7218306064605713</v>
      </c>
      <c r="BL132" s="20">
        <v>2.722966194152832</v>
      </c>
      <c r="BM132" s="20">
        <v>2.7233901023864746</v>
      </c>
      <c r="BN132" s="20">
        <v>2.7235291004180908</v>
      </c>
      <c r="BO132" s="20">
        <v>2.723252534866333</v>
      </c>
      <c r="BP132" s="20">
        <v>2.7227747440338135</v>
      </c>
      <c r="BQ132" s="20">
        <v>2.7216427326202393</v>
      </c>
      <c r="BR132" s="20">
        <v>2.7206261157989502</v>
      </c>
      <c r="BS132" s="20">
        <v>2.719409704208374</v>
      </c>
      <c r="BT132" s="20">
        <v>2.7172310352325439</v>
      </c>
      <c r="BU132" s="20">
        <v>2.7155542373657227</v>
      </c>
      <c r="BV132" s="20">
        <v>2.7127220630645752</v>
      </c>
      <c r="BW132" s="20">
        <v>2.7106339931488037</v>
      </c>
      <c r="BX132" s="20">
        <v>2.7083935737609863</v>
      </c>
      <c r="BY132" s="20">
        <v>2.7047629356384277</v>
      </c>
      <c r="BZ132" s="20">
        <v>2.7021715641021729</v>
      </c>
      <c r="CA132" s="20">
        <v>2.6980433464050293</v>
      </c>
      <c r="CB132" s="20">
        <v>2.6951389312744141</v>
      </c>
      <c r="CC132" s="20">
        <v>2.6921191215515137</v>
      </c>
      <c r="CD132" s="20">
        <v>2.6873846054077148</v>
      </c>
      <c r="CE132" s="20">
        <v>2.6840987205505371</v>
      </c>
      <c r="CF132" s="20">
        <v>2.6789872646331787</v>
      </c>
      <c r="CG132" s="20">
        <v>2.6754648685455322</v>
      </c>
      <c r="CH132" s="20">
        <v>2.6718549728393555</v>
      </c>
      <c r="CI132" s="20">
        <v>2.6662862300872803</v>
      </c>
      <c r="CJ132" s="20">
        <v>2.6624763011932373</v>
      </c>
      <c r="CK132" s="20">
        <v>2.6566245555877686</v>
      </c>
      <c r="CL132" s="20">
        <v>2.6526374816894531</v>
      </c>
      <c r="CM132" s="20">
        <v>2.6485850811004639</v>
      </c>
      <c r="CN132" s="20">
        <v>2.6423912048339844</v>
      </c>
      <c r="CO132" s="20">
        <v>2.6381897926330566</v>
      </c>
      <c r="CP132" s="20">
        <v>2.6317863464355469</v>
      </c>
      <c r="CQ132" s="20">
        <v>2.6274533271789551</v>
      </c>
      <c r="CR132" s="20">
        <v>2.623072624206543</v>
      </c>
      <c r="CS132" s="20">
        <v>2.6164169311523437</v>
      </c>
      <c r="CT132" s="20">
        <v>2.611926794052124</v>
      </c>
      <c r="CU132" s="20">
        <v>2.6051173210144043</v>
      </c>
      <c r="CV132" s="20">
        <v>2.6005315780639648</v>
      </c>
      <c r="CW132" s="20">
        <v>2.5959110260009766</v>
      </c>
      <c r="CX132" s="20">
        <v>2.5889194011688232</v>
      </c>
      <c r="CY132" s="20">
        <v>2.5842204093933105</v>
      </c>
      <c r="CZ132" s="20">
        <v>2.5723521709442139</v>
      </c>
      <c r="DA132" s="20">
        <v>2.5675606727600098</v>
      </c>
      <c r="DB132" s="20">
        <v>2.5603313446044922</v>
      </c>
      <c r="DC132" s="20">
        <v>2.5554850101470947</v>
      </c>
      <c r="DD132" s="20">
        <v>2.548180103302002</v>
      </c>
      <c r="DE132" s="20">
        <v>2.5432875156402588</v>
      </c>
      <c r="DF132" s="20">
        <v>2.5383784770965576</v>
      </c>
      <c r="DG132" s="20">
        <v>2.530987024307251</v>
      </c>
      <c r="DH132" s="20">
        <v>2.5260422229766846</v>
      </c>
      <c r="DI132" s="20">
        <v>2.5186011791229248</v>
      </c>
      <c r="DJ132" s="20">
        <v>2.5136265754699707</v>
      </c>
      <c r="DK132" s="20">
        <v>2.5086417198181152</v>
      </c>
      <c r="DL132" s="20">
        <v>2.5011470317840576</v>
      </c>
      <c r="DM132" s="20">
        <v>2.4961402416229248</v>
      </c>
      <c r="DN132" s="20">
        <v>2.4886167049407959</v>
      </c>
      <c r="DO132" s="20">
        <v>2.4835929870605469</v>
      </c>
      <c r="DP132" s="20">
        <v>2.4785640239715576</v>
      </c>
      <c r="DQ132" s="20">
        <v>2.4710116386413574</v>
      </c>
      <c r="DR132" s="20">
        <v>2.4659717082977295</v>
      </c>
      <c r="DS132" s="20">
        <v>2.4584064483642578</v>
      </c>
      <c r="DT132" s="20">
        <v>2.4533596038818359</v>
      </c>
      <c r="DU132" s="20">
        <v>2.4483110904693604</v>
      </c>
      <c r="DV132" s="20">
        <v>2.4407360553741455</v>
      </c>
      <c r="DW132" s="20">
        <v>2.4356856346130371</v>
      </c>
      <c r="DX132" s="20">
        <v>2.4281096458435059</v>
      </c>
      <c r="DY132" s="20">
        <v>2.4230599403381348</v>
      </c>
      <c r="DZ132" s="20">
        <v>2.418010950088501</v>
      </c>
      <c r="EA132" s="20">
        <v>2.4104404449462891</v>
      </c>
      <c r="EB132" s="20">
        <v>2.4053962230682373</v>
      </c>
      <c r="EC132" s="20">
        <v>2.3978340625762939</v>
      </c>
      <c r="ED132" s="20">
        <v>2.3927962779998779</v>
      </c>
      <c r="EE132" s="20">
        <v>2.3877615928649902</v>
      </c>
      <c r="EF132" s="20">
        <v>2.3802165985107422</v>
      </c>
      <c r="EG132" s="20">
        <v>2.3751912117004395</v>
      </c>
      <c r="EH132" s="20">
        <v>2.367661714553833</v>
      </c>
      <c r="EI132" s="20">
        <v>2.3626477718353271</v>
      </c>
      <c r="EJ132" s="20">
        <v>2.3576385974884033</v>
      </c>
      <c r="EK132" s="20">
        <v>2.3501348495483398</v>
      </c>
      <c r="EL132" s="20">
        <v>2.3451390266418457</v>
      </c>
      <c r="EM132" s="20">
        <v>2.3376560211181641</v>
      </c>
      <c r="EN132" s="20">
        <v>2.332674503326416</v>
      </c>
      <c r="EO132" s="20">
        <v>2.3276994228363037</v>
      </c>
      <c r="EP132" s="20">
        <v>2.3202488422393799</v>
      </c>
      <c r="EQ132" s="20">
        <v>2.3152899742126465</v>
      </c>
      <c r="ER132" s="20">
        <v>2.3078644275665283</v>
      </c>
      <c r="ES132" s="20">
        <v>2.3029224872589111</v>
      </c>
      <c r="ET132" s="20">
        <v>2.2979879379272461</v>
      </c>
      <c r="EU132" s="20">
        <v>2.2905995845794678</v>
      </c>
      <c r="EV132" s="20">
        <v>2.2856833934783936</v>
      </c>
      <c r="EW132" s="20">
        <v>2.2783231735229492</v>
      </c>
      <c r="EX132" s="20">
        <v>2.2734260559082031</v>
      </c>
      <c r="EY132" s="20">
        <v>2.2685368061065674</v>
      </c>
      <c r="EZ132" s="20">
        <v>2.2612175941467285</v>
      </c>
      <c r="FA132" s="20">
        <v>2.2563483715057373</v>
      </c>
      <c r="FB132" s="20">
        <v>2.2490596771240234</v>
      </c>
      <c r="FC132" s="20">
        <v>2.244210958480835</v>
      </c>
      <c r="FD132" s="20">
        <v>2.239370584487915</v>
      </c>
      <c r="FE132" s="20">
        <v>2.2321257591247559</v>
      </c>
      <c r="FF132" s="20">
        <v>2.227306604385376</v>
      </c>
      <c r="FG132" s="20">
        <v>2.2200939655303955</v>
      </c>
      <c r="FH132" s="20">
        <v>2.2152962684631348</v>
      </c>
      <c r="FI132" s="20">
        <v>2.2105073928833008</v>
      </c>
      <c r="FJ132" s="20">
        <v>2.2033405303955078</v>
      </c>
      <c r="FK132" s="20">
        <v>2.1985735893249512</v>
      </c>
      <c r="FL132" s="20">
        <v>2.1914401054382324</v>
      </c>
      <c r="FM132" s="20">
        <v>2.1866958141326904</v>
      </c>
      <c r="FN132" s="20">
        <v>2.1819603443145752</v>
      </c>
      <c r="FO132" s="20">
        <v>2.1748738288879395</v>
      </c>
      <c r="FP132" s="20">
        <v>2.1701610088348389</v>
      </c>
      <c r="FQ132" s="20">
        <v>2.1631088256835937</v>
      </c>
      <c r="FR132" s="20">
        <v>2.1584188938140869</v>
      </c>
      <c r="FS132" s="20">
        <v>2.153738260269165</v>
      </c>
      <c r="FT132" s="20">
        <v>2.1467342376708984</v>
      </c>
      <c r="FU132" s="20">
        <v>2.1420764923095703</v>
      </c>
      <c r="FV132" s="20">
        <v>2.1351070404052734</v>
      </c>
      <c r="FW132" s="20">
        <v>2.1304724216461182</v>
      </c>
      <c r="FX132" s="20">
        <v>2.1258471012115479</v>
      </c>
      <c r="FY132" s="20">
        <v>2.1189265251159668</v>
      </c>
      <c r="FZ132" s="20">
        <v>2.1143243312835693</v>
      </c>
      <c r="GA132" s="20">
        <v>2.1074388027191162</v>
      </c>
      <c r="GB132" s="20">
        <v>2.1028602123260498</v>
      </c>
      <c r="GC132" s="20">
        <v>2.0982906818389893</v>
      </c>
      <c r="GD132" s="20">
        <v>2.0914542675018311</v>
      </c>
      <c r="GE132" s="20">
        <v>2.0869083404541016</v>
      </c>
      <c r="GF132" s="20">
        <v>2.0801069736480713</v>
      </c>
      <c r="GG132" s="20">
        <v>2.0755844116210937</v>
      </c>
      <c r="GH132" s="20">
        <v>2.0710711479187012</v>
      </c>
      <c r="GI132" s="20">
        <v>2.0643188953399658</v>
      </c>
      <c r="GJ132" s="20">
        <v>2.0598292350769043</v>
      </c>
      <c r="GK132" s="20">
        <v>2.0531120300292969</v>
      </c>
      <c r="GL132" s="20">
        <v>2.0486457347869873</v>
      </c>
      <c r="GM132" s="20">
        <v>2.0441884994506836</v>
      </c>
      <c r="GN132" s="20">
        <v>2.0375206470489502</v>
      </c>
      <c r="GO132" s="20">
        <v>2.0330870151519775</v>
      </c>
      <c r="GP132" s="20">
        <v>2.026453971862793</v>
      </c>
      <c r="GQ132" s="20">
        <v>2.0220434665679932</v>
      </c>
      <c r="GR132" s="20">
        <v>2.0176424980163574</v>
      </c>
      <c r="GS132" s="20">
        <v>2.0110585689544678</v>
      </c>
      <c r="GT132" s="20">
        <v>2.0066807270050049</v>
      </c>
      <c r="GU132" s="20">
        <v>2.0021495819091797</v>
      </c>
    </row>
    <row r="133" spans="1:203" x14ac:dyDescent="0.25">
      <c r="A133" s="9" t="s">
        <v>119</v>
      </c>
      <c r="B133" s="23">
        <v>56</v>
      </c>
      <c r="C133" s="23">
        <v>8</v>
      </c>
      <c r="D133" s="20">
        <v>0</v>
      </c>
      <c r="E133" s="20">
        <v>4.4592161430045962E-4</v>
      </c>
      <c r="F133" s="20">
        <v>4.6159424819052219E-3</v>
      </c>
      <c r="G133" s="20">
        <v>1.9852703437209129E-2</v>
      </c>
      <c r="H133" s="20">
        <v>4.0204398334026337E-2</v>
      </c>
      <c r="I133" s="20">
        <v>7.1968592703342438E-2</v>
      </c>
      <c r="J133" s="20">
        <v>0.12901431322097778</v>
      </c>
      <c r="K133" s="20">
        <v>0.17310161888599396</v>
      </c>
      <c r="L133" s="20">
        <v>0.2487604171037674</v>
      </c>
      <c r="M133" s="20">
        <v>0.30639463663101196</v>
      </c>
      <c r="N133" s="20">
        <v>0.40489408373832703</v>
      </c>
      <c r="O133" s="20">
        <v>0.4672759473323822</v>
      </c>
      <c r="P133" s="20">
        <v>0.5672573447227478</v>
      </c>
      <c r="Q133" s="20">
        <v>0.66315752267837524</v>
      </c>
      <c r="R133" s="20">
        <v>0.73932039737701416</v>
      </c>
      <c r="S133" s="20">
        <v>0.85352301597595215</v>
      </c>
      <c r="T133" s="20">
        <v>0.92878580093383789</v>
      </c>
      <c r="U133" s="20">
        <v>1.0027720928192139</v>
      </c>
      <c r="V133" s="20">
        <v>1.1104662418365479</v>
      </c>
      <c r="W133" s="20">
        <v>1.1795867681503296</v>
      </c>
      <c r="X133" s="20">
        <v>1.2678942680358887</v>
      </c>
      <c r="Y133" s="20">
        <v>1.3536108732223511</v>
      </c>
      <c r="Z133" s="20">
        <v>1.4114072322845459</v>
      </c>
      <c r="AA133" s="20">
        <v>1.4858576059341431</v>
      </c>
      <c r="AB133" s="20">
        <v>1.5346901416778564</v>
      </c>
      <c r="AC133" s="20">
        <v>1.6039663553237915</v>
      </c>
      <c r="AD133" s="20">
        <v>1.6639306545257568</v>
      </c>
      <c r="AE133" s="20">
        <v>1.7027839422225952</v>
      </c>
      <c r="AF133" s="20">
        <v>1.7572780847549438</v>
      </c>
      <c r="AG133" s="20">
        <v>1.7877073287963867</v>
      </c>
      <c r="AH133" s="20">
        <v>1.8337507247924805</v>
      </c>
      <c r="AI133" s="20">
        <v>1.8752769231796265</v>
      </c>
      <c r="AJ133" s="20">
        <v>1.8982654809951782</v>
      </c>
      <c r="AK133" s="20">
        <v>1.9327514171600342</v>
      </c>
      <c r="AL133" s="20">
        <v>1.9530731439590454</v>
      </c>
      <c r="AM133" s="20">
        <v>1.9804458618164062</v>
      </c>
      <c r="AN133" s="20">
        <v>2.0055992603302002</v>
      </c>
      <c r="AO133" s="20">
        <v>2.0202944278717041</v>
      </c>
      <c r="AP133" s="20">
        <v>2.0399222373962402</v>
      </c>
      <c r="AQ133" s="20">
        <v>2.052560567855835</v>
      </c>
      <c r="AR133" s="20">
        <v>2.0680627822875977</v>
      </c>
      <c r="AS133" s="20">
        <v>2.0816826820373535</v>
      </c>
      <c r="AT133" s="20">
        <v>2.0903389453887939</v>
      </c>
      <c r="AU133" s="20">
        <v>2.1008014678955078</v>
      </c>
      <c r="AV133" s="20">
        <v>2.1098120212554932</v>
      </c>
      <c r="AW133" s="20">
        <v>2.1154193878173828</v>
      </c>
      <c r="AX133" s="20">
        <v>2.122028112411499</v>
      </c>
      <c r="AY133" s="20">
        <v>2.1258893013000488</v>
      </c>
      <c r="AZ133" s="20">
        <v>2.1307897567749023</v>
      </c>
      <c r="BA133" s="20">
        <v>2.1344492435455322</v>
      </c>
      <c r="BB133" s="20">
        <v>2.1364412307739258</v>
      </c>
      <c r="BC133" s="20">
        <v>2.1387200355529785</v>
      </c>
      <c r="BD133" s="20">
        <v>2.1397020816802979</v>
      </c>
      <c r="BE133" s="20">
        <v>2.1406636238098145</v>
      </c>
      <c r="BF133" s="20">
        <v>2.1409175395965576</v>
      </c>
      <c r="BG133" s="20">
        <v>2.1407463550567627</v>
      </c>
      <c r="BH133" s="20">
        <v>2.1399855613708496</v>
      </c>
      <c r="BI133" s="20">
        <v>2.1391925811767578</v>
      </c>
      <c r="BJ133" s="20">
        <v>2.1375918388366699</v>
      </c>
      <c r="BK133" s="20">
        <v>2.1354827880859375</v>
      </c>
      <c r="BL133" s="20">
        <v>2.1338357925415039</v>
      </c>
      <c r="BM133" s="20">
        <v>2.1311144828796387</v>
      </c>
      <c r="BN133" s="20">
        <v>2.1278867721557617</v>
      </c>
      <c r="BO133" s="20">
        <v>2.1256113052368164</v>
      </c>
      <c r="BP133" s="20">
        <v>2.1218206882476807</v>
      </c>
      <c r="BQ133" s="20">
        <v>2.119368314743042</v>
      </c>
      <c r="BR133" s="20">
        <v>2.1153669357299805</v>
      </c>
      <c r="BS133" s="20">
        <v>2.1122143268585205</v>
      </c>
      <c r="BT133" s="20">
        <v>2.1078121662139893</v>
      </c>
      <c r="BU133" s="20">
        <v>2.1026244163513184</v>
      </c>
      <c r="BV133" s="20">
        <v>2.0997993946075439</v>
      </c>
      <c r="BW133" s="20">
        <v>2.094261646270752</v>
      </c>
      <c r="BX133" s="20">
        <v>2.089432954788208</v>
      </c>
      <c r="BY133" s="20">
        <v>2.085519552230835</v>
      </c>
      <c r="BZ133" s="20">
        <v>2.0805583000183105</v>
      </c>
      <c r="CA133" s="20">
        <v>2.076474666595459</v>
      </c>
      <c r="CB133" s="20">
        <v>2.0714418888092041</v>
      </c>
      <c r="CC133" s="20">
        <v>2.066338062286377</v>
      </c>
      <c r="CD133" s="20">
        <v>2.0598659515380859</v>
      </c>
      <c r="CE133" s="20">
        <v>2.0547134876251221</v>
      </c>
      <c r="CF133" s="20">
        <v>2.0502727031707764</v>
      </c>
      <c r="CG133" s="20">
        <v>2.0450150966644287</v>
      </c>
      <c r="CH133" s="20">
        <v>2.0381937026977539</v>
      </c>
      <c r="CI133" s="20">
        <v>2.0335972309112549</v>
      </c>
      <c r="CJ133" s="20">
        <v>2.0289649963378906</v>
      </c>
      <c r="CK133" s="20">
        <v>2.0219540596008301</v>
      </c>
      <c r="CL133" s="20">
        <v>2.017242431640625</v>
      </c>
      <c r="CM133" s="20">
        <v>2.010122537612915</v>
      </c>
      <c r="CN133" s="20">
        <v>2.0053448677062988</v>
      </c>
      <c r="CO133" s="20">
        <v>2.0005443096160889</v>
      </c>
      <c r="CP133" s="20">
        <v>1.9933038949966431</v>
      </c>
      <c r="CQ133" s="20">
        <v>1.9884535074234009</v>
      </c>
      <c r="CR133" s="20">
        <v>1.9811464548110962</v>
      </c>
      <c r="CS133" s="20">
        <v>1.976256251335144</v>
      </c>
      <c r="CT133" s="20">
        <v>1.9713528156280518</v>
      </c>
      <c r="CU133" s="20">
        <v>1.9639754295349121</v>
      </c>
      <c r="CV133" s="20">
        <v>1.9590439796447754</v>
      </c>
      <c r="CW133" s="20">
        <v>1.9516305923461914</v>
      </c>
      <c r="CX133" s="20">
        <v>1.9466788768768311</v>
      </c>
      <c r="CY133" s="20">
        <v>1.941720724105835</v>
      </c>
      <c r="CZ133" s="20">
        <v>1.9293041229248047</v>
      </c>
      <c r="DA133" s="20">
        <v>1.9218438863754272</v>
      </c>
      <c r="DB133" s="20">
        <v>1.9168678522109985</v>
      </c>
      <c r="DC133" s="20">
        <v>1.9118905067443848</v>
      </c>
      <c r="DD133" s="20">
        <v>1.9044239521026611</v>
      </c>
      <c r="DE133" s="20">
        <v>1.8994468450546265</v>
      </c>
      <c r="DF133" s="20">
        <v>1.8919835090637207</v>
      </c>
      <c r="DG133" s="20">
        <v>1.8870105743408203</v>
      </c>
      <c r="DH133" s="20">
        <v>1.8820400238037109</v>
      </c>
      <c r="DI133" s="20">
        <v>1.8745903968811035</v>
      </c>
      <c r="DJ133" s="20">
        <v>1.8696286678314209</v>
      </c>
      <c r="DK133" s="20">
        <v>1.8621944189071655</v>
      </c>
      <c r="DL133" s="20">
        <v>1.8572443723678589</v>
      </c>
      <c r="DM133" s="20">
        <v>1.852299690246582</v>
      </c>
      <c r="DN133" s="20">
        <v>1.8448935747146606</v>
      </c>
      <c r="DO133" s="20">
        <v>1.8399637937545776</v>
      </c>
      <c r="DP133" s="20">
        <v>1.8325819969177246</v>
      </c>
      <c r="DQ133" s="20">
        <v>1.8276695013046265</v>
      </c>
      <c r="DR133" s="20">
        <v>1.8227642774581909</v>
      </c>
      <c r="DS133" s="20">
        <v>1.8154209852218628</v>
      </c>
      <c r="DT133" s="20">
        <v>1.8105354309082031</v>
      </c>
      <c r="DU133" s="20">
        <v>1.80322265625</v>
      </c>
      <c r="DV133" s="20">
        <v>1.7983583211898804</v>
      </c>
      <c r="DW133" s="20">
        <v>1.7935025691986084</v>
      </c>
      <c r="DX133" s="20">
        <v>1.786236047744751</v>
      </c>
      <c r="DY133" s="20">
        <v>1.7814031839370728</v>
      </c>
      <c r="DZ133" s="20">
        <v>1.7741717100143433</v>
      </c>
      <c r="EA133" s="20">
        <v>1.7693628072738647</v>
      </c>
      <c r="EB133" s="20">
        <v>1.7645636796951294</v>
      </c>
      <c r="EC133" s="20">
        <v>1.7573838233947754</v>
      </c>
      <c r="ED133" s="20">
        <v>1.7526098489761353</v>
      </c>
      <c r="EE133" s="20">
        <v>1.7454681396484375</v>
      </c>
      <c r="EF133" s="20">
        <v>1.7407200336456299</v>
      </c>
      <c r="EG133" s="20">
        <v>1.7359824180603027</v>
      </c>
      <c r="EH133" s="20">
        <v>1.728895902633667</v>
      </c>
      <c r="EI133" s="20">
        <v>1.7241851091384888</v>
      </c>
      <c r="EJ133" s="20">
        <v>1.7171388864517212</v>
      </c>
      <c r="EK133" s="20">
        <v>1.7124552726745605</v>
      </c>
      <c r="EL133" s="20">
        <v>1.707782506942749</v>
      </c>
      <c r="EM133" s="20">
        <v>1.7007942199707031</v>
      </c>
      <c r="EN133" s="20">
        <v>1.6961491107940674</v>
      </c>
      <c r="EO133" s="20">
        <v>1.6892026662826538</v>
      </c>
      <c r="EP133" s="20">
        <v>1.6845856904983521</v>
      </c>
      <c r="EQ133" s="20">
        <v>1.6799800395965576</v>
      </c>
      <c r="ER133" s="20">
        <v>1.6730928421020508</v>
      </c>
      <c r="ES133" s="20">
        <v>1.6685154438018799</v>
      </c>
      <c r="ET133" s="20">
        <v>1.6616709232330322</v>
      </c>
      <c r="EU133" s="20">
        <v>1.6571222543716431</v>
      </c>
      <c r="EV133" s="20">
        <v>1.6525850296020508</v>
      </c>
      <c r="EW133" s="20">
        <v>1.6458005905151367</v>
      </c>
      <c r="EX133" s="20">
        <v>1.6412919759750366</v>
      </c>
      <c r="EY133" s="20">
        <v>1.6345508098602295</v>
      </c>
      <c r="EZ133" s="20">
        <v>1.6300710439682007</v>
      </c>
      <c r="FA133" s="20">
        <v>1.6256029605865479</v>
      </c>
      <c r="FB133" s="20">
        <v>1.618922233581543</v>
      </c>
      <c r="FC133" s="20">
        <v>1.6144829988479614</v>
      </c>
      <c r="FD133" s="20">
        <v>1.607845664024353</v>
      </c>
      <c r="FE133" s="20">
        <v>1.6034352779388428</v>
      </c>
      <c r="FF133" s="20">
        <v>1.5990362167358398</v>
      </c>
      <c r="FG133" s="20">
        <v>1.5924596786499023</v>
      </c>
      <c r="FH133" s="20">
        <v>1.5880895853042603</v>
      </c>
      <c r="FI133" s="20">
        <v>1.5815562009811401</v>
      </c>
      <c r="FJ133" s="20">
        <v>1.5772149562835693</v>
      </c>
      <c r="FK133" s="20">
        <v>1.5728851556777954</v>
      </c>
      <c r="FL133" s="20">
        <v>1.5664122104644775</v>
      </c>
      <c r="FM133" s="20">
        <v>1.5621111392974854</v>
      </c>
      <c r="FN133" s="20">
        <v>1.5556811094284058</v>
      </c>
      <c r="FO133" s="20">
        <v>1.5514087677001953</v>
      </c>
      <c r="FP133" s="20">
        <v>1.5471478700637817</v>
      </c>
      <c r="FQ133" s="20">
        <v>1.5407778024673462</v>
      </c>
      <c r="FR133" s="20">
        <v>1.5365453958511353</v>
      </c>
      <c r="FS133" s="20">
        <v>1.5302180051803589</v>
      </c>
      <c r="FT133" s="20">
        <v>1.526013970375061</v>
      </c>
      <c r="FU133" s="20">
        <v>1.5218212604522705</v>
      </c>
      <c r="FV133" s="20">
        <v>1.51555335521698</v>
      </c>
      <c r="FW133" s="20">
        <v>1.5113887786865234</v>
      </c>
      <c r="FX133" s="20">
        <v>1.5051631927490234</v>
      </c>
      <c r="FY133" s="20">
        <v>1.5010266304016113</v>
      </c>
      <c r="FZ133" s="20">
        <v>1.4969015121459961</v>
      </c>
      <c r="GA133" s="20">
        <v>1.4907345771789551</v>
      </c>
      <c r="GB133" s="20">
        <v>1.4866372346878052</v>
      </c>
      <c r="GC133" s="20">
        <v>1.4805121421813965</v>
      </c>
      <c r="GD133" s="20">
        <v>1.4764425754547119</v>
      </c>
      <c r="GE133" s="20">
        <v>1.4723840951919556</v>
      </c>
      <c r="GF133" s="20">
        <v>1.4663169384002686</v>
      </c>
      <c r="GG133" s="20">
        <v>1.4622859954833984</v>
      </c>
      <c r="GH133" s="20">
        <v>1.456260085105896</v>
      </c>
      <c r="GI133" s="20">
        <v>1.4522565603256226</v>
      </c>
      <c r="GJ133" s="20">
        <v>1.4482638835906982</v>
      </c>
      <c r="GK133" s="20">
        <v>1.4422953128814697</v>
      </c>
      <c r="GL133" s="20">
        <v>1.438329815864563</v>
      </c>
      <c r="GM133" s="20">
        <v>1.4324017763137817</v>
      </c>
      <c r="GN133" s="20">
        <v>1.428463339805603</v>
      </c>
      <c r="GO133" s="20">
        <v>1.4245356321334839</v>
      </c>
      <c r="GP133" s="20">
        <v>1.4186642169952393</v>
      </c>
      <c r="GQ133" s="20">
        <v>1.414763331413269</v>
      </c>
      <c r="GR133" s="20">
        <v>1.4089318513870239</v>
      </c>
      <c r="GS133" s="20">
        <v>1.4050575494766235</v>
      </c>
      <c r="GT133" s="20">
        <v>1.4011937379837036</v>
      </c>
      <c r="GU133" s="20">
        <v>1.3967293500900269</v>
      </c>
    </row>
    <row r="134" spans="1:203" x14ac:dyDescent="0.25">
      <c r="A134" s="9" t="s">
        <v>119</v>
      </c>
      <c r="B134" s="23">
        <v>75</v>
      </c>
      <c r="C134" s="23">
        <v>8</v>
      </c>
      <c r="D134" s="20">
        <v>0</v>
      </c>
      <c r="E134" s="20">
        <v>2.2700702538713813E-4</v>
      </c>
      <c r="F134" s="20">
        <v>2.2971525322645903E-3</v>
      </c>
      <c r="G134" s="20">
        <v>1.0230677202343941E-2</v>
      </c>
      <c r="H134" s="20">
        <v>2.3759428411722183E-2</v>
      </c>
      <c r="I134" s="20">
        <v>4.7078952193260193E-2</v>
      </c>
      <c r="J134" s="20">
        <v>6.9464392960071564E-2</v>
      </c>
      <c r="K134" s="20">
        <v>9.6215367317199707E-2</v>
      </c>
      <c r="L134" s="20">
        <v>0.14382752776145935</v>
      </c>
      <c r="M134" s="20">
        <v>0.1904744952917099</v>
      </c>
      <c r="N134" s="20">
        <v>0.23056124150753021</v>
      </c>
      <c r="O134" s="20">
        <v>0.27336251735687256</v>
      </c>
      <c r="P134" s="20">
        <v>0.34191936254501343</v>
      </c>
      <c r="Q134" s="20">
        <v>0.40766453742980957</v>
      </c>
      <c r="R134" s="20">
        <v>0.45766553282737732</v>
      </c>
      <c r="S134" s="20">
        <v>0.50853681564331055</v>
      </c>
      <c r="T134" s="20">
        <v>0.58561944961547852</v>
      </c>
      <c r="U134" s="20">
        <v>0.63702160120010376</v>
      </c>
      <c r="V134" s="20">
        <v>0.7134053111076355</v>
      </c>
      <c r="W134" s="20">
        <v>0.76348406076431274</v>
      </c>
      <c r="X134" s="20">
        <v>0.812641441822052</v>
      </c>
      <c r="Y134" s="20">
        <v>0.88427406549453735</v>
      </c>
      <c r="Z134" s="20">
        <v>0.93042266368865967</v>
      </c>
      <c r="AA134" s="20">
        <v>0.99696522951126099</v>
      </c>
      <c r="AB134" s="20">
        <v>1.0394233465194702</v>
      </c>
      <c r="AC134" s="20">
        <v>1.0802913904190063</v>
      </c>
      <c r="AD134" s="20">
        <v>1.1385327577590942</v>
      </c>
      <c r="AE134" s="20">
        <v>1.175291895866394</v>
      </c>
      <c r="AF134" s="20">
        <v>1.2273204326629639</v>
      </c>
      <c r="AG134" s="20">
        <v>1.2599474191665649</v>
      </c>
      <c r="AH134" s="20">
        <v>1.2909518480300903</v>
      </c>
      <c r="AI134" s="20">
        <v>1.3344812393188477</v>
      </c>
      <c r="AJ134" s="20">
        <v>1.3615700006484985</v>
      </c>
      <c r="AK134" s="20">
        <v>1.3994134664535522</v>
      </c>
      <c r="AL134" s="20">
        <v>1.4228520393371582</v>
      </c>
      <c r="AM134" s="20">
        <v>1.4449172019958496</v>
      </c>
      <c r="AN134" s="20">
        <v>1.4755551815032959</v>
      </c>
      <c r="AO134" s="20">
        <v>1.4944196939468384</v>
      </c>
      <c r="AP134" s="20">
        <v>1.5205118656158447</v>
      </c>
      <c r="AQ134" s="20">
        <v>1.5365166664123535</v>
      </c>
      <c r="AR134" s="20">
        <v>1.5514727830886841</v>
      </c>
      <c r="AS134" s="20">
        <v>1.5720568895339966</v>
      </c>
      <c r="AT134" s="20">
        <v>1.584621787071228</v>
      </c>
      <c r="AU134" s="20">
        <v>1.6018574237823486</v>
      </c>
      <c r="AV134" s="20">
        <v>1.6123437881469727</v>
      </c>
      <c r="AW134" s="20">
        <v>1.62208092212677</v>
      </c>
      <c r="AX134" s="20">
        <v>1.6353776454925537</v>
      </c>
      <c r="AY134" s="20">
        <v>1.6434308290481567</v>
      </c>
      <c r="AZ134" s="20">
        <v>1.6543924808502197</v>
      </c>
      <c r="BA134" s="20">
        <v>1.6610089540481567</v>
      </c>
      <c r="BB134" s="20">
        <v>1.6671134233474731</v>
      </c>
      <c r="BC134" s="20">
        <v>1.6753817796707153</v>
      </c>
      <c r="BD134" s="20">
        <v>1.6803467273712158</v>
      </c>
      <c r="BE134" s="20">
        <v>1.6870445013046265</v>
      </c>
      <c r="BF134" s="20">
        <v>1.6910487413406372</v>
      </c>
      <c r="BG134" s="20">
        <v>1.6947128772735596</v>
      </c>
      <c r="BH134" s="20">
        <v>1.6996216773986816</v>
      </c>
      <c r="BI134" s="20">
        <v>1.702533483505249</v>
      </c>
      <c r="BJ134" s="20">
        <v>1.7064086198806763</v>
      </c>
      <c r="BK134" s="20">
        <v>1.70868980884552</v>
      </c>
      <c r="BL134" s="20">
        <v>1.7107487916946411</v>
      </c>
      <c r="BM134" s="20">
        <v>1.7134532928466797</v>
      </c>
      <c r="BN134" s="20">
        <v>1.715021014213562</v>
      </c>
      <c r="BO134" s="20">
        <v>1.7170512676239014</v>
      </c>
      <c r="BP134" s="20">
        <v>1.7182077169418335</v>
      </c>
      <c r="BQ134" s="20">
        <v>1.7192192077636719</v>
      </c>
      <c r="BR134" s="20">
        <v>1.7204859256744385</v>
      </c>
      <c r="BS134" s="20">
        <v>1.7211765050888062</v>
      </c>
      <c r="BT134" s="20">
        <v>1.7220021486282349</v>
      </c>
      <c r="BU134" s="20">
        <v>1.7224234342575073</v>
      </c>
      <c r="BV134" s="20">
        <v>1.7227493524551392</v>
      </c>
      <c r="BW134" s="20">
        <v>1.7230730056762695</v>
      </c>
      <c r="BX134" s="20">
        <v>1.7231869697570801</v>
      </c>
      <c r="BY134" s="20">
        <v>1.723218560218811</v>
      </c>
      <c r="BZ134" s="20">
        <v>1.7231535911560059</v>
      </c>
      <c r="CA134" s="20">
        <v>1.7230249643325806</v>
      </c>
      <c r="CB134" s="20">
        <v>1.7227210998535156</v>
      </c>
      <c r="CC134" s="20">
        <v>1.7224501371383667</v>
      </c>
      <c r="CD134" s="20">
        <v>1.7219492197036743</v>
      </c>
      <c r="CE134" s="20">
        <v>1.7215569019317627</v>
      </c>
      <c r="CF134" s="20">
        <v>1.7211209535598755</v>
      </c>
      <c r="CG134" s="20">
        <v>1.7203911542892456</v>
      </c>
      <c r="CH134" s="20">
        <v>1.7198574542999268</v>
      </c>
      <c r="CI134" s="20">
        <v>1.7189915180206299</v>
      </c>
      <c r="CJ134" s="20">
        <v>1.7183736562728882</v>
      </c>
      <c r="CK134" s="20">
        <v>1.717725396156311</v>
      </c>
      <c r="CL134" s="20">
        <v>1.7166997194290161</v>
      </c>
      <c r="CM134" s="20">
        <v>1.7159826755523682</v>
      </c>
      <c r="CN134" s="20">
        <v>1.7148609161376953</v>
      </c>
      <c r="CO134" s="20">
        <v>1.7140841484069824</v>
      </c>
      <c r="CP134" s="20">
        <v>1.7132858037948608</v>
      </c>
      <c r="CQ134" s="20">
        <v>1.712050199508667</v>
      </c>
      <c r="CR134" s="20">
        <v>1.7112023830413818</v>
      </c>
      <c r="CS134" s="20">
        <v>1.7098976373672485</v>
      </c>
      <c r="CT134" s="20">
        <v>1.7090067863464355</v>
      </c>
      <c r="CU134" s="20">
        <v>1.7081003189086914</v>
      </c>
      <c r="CV134" s="20">
        <v>1.7067127227783203</v>
      </c>
      <c r="CW134" s="20">
        <v>1.7057703733444214</v>
      </c>
      <c r="CX134" s="20">
        <v>1.7043324708938599</v>
      </c>
      <c r="CY134" s="20">
        <v>1.70335853099823</v>
      </c>
      <c r="CZ134" s="20">
        <v>1.7008743286132812</v>
      </c>
      <c r="DA134" s="20">
        <v>1.6998623609542847</v>
      </c>
      <c r="DB134" s="20">
        <v>1.698326587677002</v>
      </c>
      <c r="DC134" s="20">
        <v>1.6972912549972534</v>
      </c>
      <c r="DD134" s="20">
        <v>1.6962475776672363</v>
      </c>
      <c r="DE134" s="20">
        <v>1.694666862487793</v>
      </c>
      <c r="DF134" s="20">
        <v>1.6936036348342896</v>
      </c>
      <c r="DG134" s="20">
        <v>1.69199538230896</v>
      </c>
      <c r="DH134" s="20">
        <v>1.6909149885177612</v>
      </c>
      <c r="DI134" s="20">
        <v>1.6898282766342163</v>
      </c>
      <c r="DJ134" s="20">
        <v>1.6881868839263916</v>
      </c>
      <c r="DK134" s="20">
        <v>1.6870856285095215</v>
      </c>
      <c r="DL134" s="20">
        <v>1.6854239702224731</v>
      </c>
      <c r="DM134" s="20">
        <v>1.6843101978302002</v>
      </c>
      <c r="DN134" s="20">
        <v>1.6831915378570557</v>
      </c>
      <c r="DO134" s="20">
        <v>1.681505560874939</v>
      </c>
      <c r="DP134" s="20">
        <v>1.680376410484314</v>
      </c>
      <c r="DQ134" s="20">
        <v>1.6786755323410034</v>
      </c>
      <c r="DR134" s="20">
        <v>1.6775370836257935</v>
      </c>
      <c r="DS134" s="20">
        <v>1.6763952970504761</v>
      </c>
      <c r="DT134" s="20">
        <v>1.6746766567230225</v>
      </c>
      <c r="DU134" s="20">
        <v>1.6735271215438843</v>
      </c>
      <c r="DV134" s="20">
        <v>1.6717978715896606</v>
      </c>
      <c r="DW134" s="20">
        <v>1.6706416606903076</v>
      </c>
      <c r="DX134" s="20">
        <v>1.6694831848144531</v>
      </c>
      <c r="DY134" s="20">
        <v>1.667741060256958</v>
      </c>
      <c r="DZ134" s="20">
        <v>1.6665772199630737</v>
      </c>
      <c r="EA134" s="20">
        <v>1.6648275852203369</v>
      </c>
      <c r="EB134" s="20">
        <v>1.6636588573455811</v>
      </c>
      <c r="EC134" s="20">
        <v>1.662488579750061</v>
      </c>
      <c r="ED134" s="20">
        <v>1.660730242729187</v>
      </c>
      <c r="EE134" s="20">
        <v>1.6595561504364014</v>
      </c>
      <c r="EF134" s="20">
        <v>1.6577926874160767</v>
      </c>
      <c r="EG134" s="20">
        <v>1.6566154956817627</v>
      </c>
      <c r="EH134" s="20">
        <v>1.6554372310638428</v>
      </c>
      <c r="EI134" s="20">
        <v>1.6536681652069092</v>
      </c>
      <c r="EJ134" s="20">
        <v>1.6524873971939087</v>
      </c>
      <c r="EK134" s="20">
        <v>1.6507149934768677</v>
      </c>
      <c r="EL134" s="20">
        <v>1.6495324373245239</v>
      </c>
      <c r="EM134" s="20">
        <v>1.6483491659164429</v>
      </c>
      <c r="EN134" s="20">
        <v>1.6465734243392944</v>
      </c>
      <c r="EO134" s="20">
        <v>1.6453887224197388</v>
      </c>
      <c r="EP134" s="20">
        <v>1.6436110734939575</v>
      </c>
      <c r="EQ134" s="20">
        <v>1.642425537109375</v>
      </c>
      <c r="ER134" s="20">
        <v>1.6412397623062134</v>
      </c>
      <c r="ES134" s="20">
        <v>1.6394604444503784</v>
      </c>
      <c r="ET134" s="20">
        <v>1.6382739543914795</v>
      </c>
      <c r="EU134" s="20">
        <v>1.6364940404891968</v>
      </c>
      <c r="EV134" s="20">
        <v>1.6353073120117187</v>
      </c>
      <c r="EW134" s="20">
        <v>1.6341205835342407</v>
      </c>
      <c r="EX134" s="20">
        <v>1.6323403120040894</v>
      </c>
      <c r="EY134" s="20">
        <v>1.6311535835266113</v>
      </c>
      <c r="EZ134" s="20">
        <v>1.6293737888336182</v>
      </c>
      <c r="FA134" s="20">
        <v>1.6281872987747192</v>
      </c>
      <c r="FB134" s="20">
        <v>1.6270009279251099</v>
      </c>
      <c r="FC134" s="20">
        <v>1.6252219676971436</v>
      </c>
      <c r="FD134" s="20">
        <v>1.6240360736846924</v>
      </c>
      <c r="FE134" s="20">
        <v>1.6222579479217529</v>
      </c>
      <c r="FF134" s="20">
        <v>1.6210728883743286</v>
      </c>
      <c r="FG134" s="20">
        <v>1.6198880672454834</v>
      </c>
      <c r="FH134" s="20">
        <v>1.6181116104125977</v>
      </c>
      <c r="FI134" s="20">
        <v>1.6169276237487793</v>
      </c>
      <c r="FJ134" s="20">
        <v>1.6151527166366577</v>
      </c>
      <c r="FK134" s="20">
        <v>1.6139698028564453</v>
      </c>
      <c r="FL134" s="20">
        <v>1.6127873659133911</v>
      </c>
      <c r="FM134" s="20">
        <v>1.611014723777771</v>
      </c>
      <c r="FN134" s="20">
        <v>1.6098334789276123</v>
      </c>
      <c r="FO134" s="20">
        <v>1.6080625057220459</v>
      </c>
      <c r="FP134" s="20">
        <v>1.6068825721740723</v>
      </c>
      <c r="FQ134" s="20">
        <v>1.6057031154632568</v>
      </c>
      <c r="FR134" s="20">
        <v>1.6039350032806396</v>
      </c>
      <c r="FS134" s="20">
        <v>1.6027569770812988</v>
      </c>
      <c r="FT134" s="20">
        <v>1.6009910106658936</v>
      </c>
      <c r="FU134" s="20">
        <v>1.5998145341873169</v>
      </c>
      <c r="FV134" s="20">
        <v>1.598638653755188</v>
      </c>
      <c r="FW134" s="20">
        <v>1.596875786781311</v>
      </c>
      <c r="FX134" s="20">
        <v>1.5957014560699463</v>
      </c>
      <c r="FY134" s="20">
        <v>1.5939409732818604</v>
      </c>
      <c r="FZ134" s="20">
        <v>1.5927681922912598</v>
      </c>
      <c r="GA134" s="20">
        <v>1.5915961265563965</v>
      </c>
      <c r="GB134" s="20">
        <v>1.5898392200469971</v>
      </c>
      <c r="GC134" s="20">
        <v>1.5886689424514771</v>
      </c>
      <c r="GD134" s="20">
        <v>1.5869145393371582</v>
      </c>
      <c r="GE134" s="20">
        <v>1.5857458114624023</v>
      </c>
      <c r="GF134" s="20">
        <v>1.5845779180526733</v>
      </c>
      <c r="GG134" s="20">
        <v>1.5828273296356201</v>
      </c>
      <c r="GH134" s="20">
        <v>1.5816611051559448</v>
      </c>
      <c r="GI134" s="20">
        <v>1.5799131393432617</v>
      </c>
      <c r="GJ134" s="20">
        <v>1.5787488222122192</v>
      </c>
      <c r="GK134" s="20">
        <v>1.5775852203369141</v>
      </c>
      <c r="GL134" s="20">
        <v>1.5758410692214966</v>
      </c>
      <c r="GM134" s="20">
        <v>1.5746793746948242</v>
      </c>
      <c r="GN134" s="20">
        <v>1.5729382038116455</v>
      </c>
      <c r="GO134" s="20">
        <v>1.5717782974243164</v>
      </c>
      <c r="GP134" s="20">
        <v>1.5706192255020142</v>
      </c>
      <c r="GQ134" s="20">
        <v>1.5688818693161011</v>
      </c>
      <c r="GR134" s="20">
        <v>1.5677247047424316</v>
      </c>
      <c r="GS134" s="20">
        <v>1.5659903287887573</v>
      </c>
      <c r="GT134" s="20">
        <v>1.5648351907730103</v>
      </c>
      <c r="GU134" s="20">
        <v>1.5638484954833984</v>
      </c>
    </row>
    <row r="135" spans="1:203" x14ac:dyDescent="0.25">
      <c r="A135" s="9" t="s">
        <v>119</v>
      </c>
      <c r="B135" s="23">
        <v>53</v>
      </c>
      <c r="C135" s="23">
        <v>8</v>
      </c>
      <c r="D135" s="20">
        <v>0</v>
      </c>
      <c r="E135" s="20">
        <v>5.457005463540554E-4</v>
      </c>
      <c r="F135" s="20">
        <v>5.7720229960978031E-3</v>
      </c>
      <c r="G135" s="20">
        <v>2.2296635434031487E-2</v>
      </c>
      <c r="H135" s="20">
        <v>5.4421141743659973E-2</v>
      </c>
      <c r="I135" s="20">
        <v>0.10037523508071899</v>
      </c>
      <c r="J135" s="20">
        <v>0.17951121926307678</v>
      </c>
      <c r="K135" s="20">
        <v>0.24439232051372528</v>
      </c>
      <c r="L135" s="20">
        <v>0.31789952516555786</v>
      </c>
      <c r="M135" s="20">
        <v>0.44057542085647583</v>
      </c>
      <c r="N135" s="20">
        <v>0.53115135431289673</v>
      </c>
      <c r="O135" s="20">
        <v>0.67680454254150391</v>
      </c>
      <c r="P135" s="20">
        <v>0.77922677993774414</v>
      </c>
      <c r="Q135" s="20">
        <v>0.9214358925819397</v>
      </c>
      <c r="R135" s="20">
        <v>1.0301511287689209</v>
      </c>
      <c r="S135" s="20">
        <v>1.1949330568313599</v>
      </c>
      <c r="T135" s="20">
        <v>1.3046587705612183</v>
      </c>
      <c r="U135" s="20">
        <v>1.4133985042572021</v>
      </c>
      <c r="V135" s="20">
        <v>1.5732673406600952</v>
      </c>
      <c r="W135" s="20">
        <v>1.6769062280654907</v>
      </c>
      <c r="X135" s="20">
        <v>1.8268779516220093</v>
      </c>
      <c r="Y135" s="20">
        <v>1.922713041305542</v>
      </c>
      <c r="Z135" s="20">
        <v>2.0149309635162354</v>
      </c>
      <c r="AA135" s="20">
        <v>2.1460814476013184</v>
      </c>
      <c r="AB135" s="20">
        <v>2.2285559177398682</v>
      </c>
      <c r="AC135" s="20">
        <v>2.3446767330169678</v>
      </c>
      <c r="AD135" s="20">
        <v>2.4170138835906982</v>
      </c>
      <c r="AE135" s="20">
        <v>2.4853215217590332</v>
      </c>
      <c r="AF135" s="20">
        <v>2.5803625583648682</v>
      </c>
      <c r="AG135" s="20">
        <v>2.6389036178588867</v>
      </c>
      <c r="AH135" s="20">
        <v>2.7197582721710205</v>
      </c>
      <c r="AI135" s="20">
        <v>2.7692070007324219</v>
      </c>
      <c r="AJ135" s="20">
        <v>2.8152515888214111</v>
      </c>
      <c r="AK135" s="20">
        <v>2.878251314163208</v>
      </c>
      <c r="AL135" s="20">
        <v>2.9164223670959473</v>
      </c>
      <c r="AM135" s="20">
        <v>2.968311071395874</v>
      </c>
      <c r="AN135" s="20">
        <v>2.9995417594909668</v>
      </c>
      <c r="AO135" s="20">
        <v>3.0282540321350098</v>
      </c>
      <c r="AP135" s="20">
        <v>3.0669105052947998</v>
      </c>
      <c r="AQ135" s="20">
        <v>3.089940071105957</v>
      </c>
      <c r="AR135" s="20">
        <v>3.1206996440887451</v>
      </c>
      <c r="AS135" s="20">
        <v>3.1388633251190186</v>
      </c>
      <c r="AT135" s="20">
        <v>3.1552894115447998</v>
      </c>
      <c r="AU135" s="20">
        <v>3.1769120693206787</v>
      </c>
      <c r="AV135" s="20">
        <v>3.1894664764404297</v>
      </c>
      <c r="AW135" s="20">
        <v>3.2057466506958008</v>
      </c>
      <c r="AX135" s="20">
        <v>3.215029239654541</v>
      </c>
      <c r="AY135" s="20">
        <v>3.2231509685516357</v>
      </c>
      <c r="AZ135" s="20">
        <v>3.2333245277404785</v>
      </c>
      <c r="BA135" s="20">
        <v>3.2388701438903809</v>
      </c>
      <c r="BB135" s="20">
        <v>3.2454957962036133</v>
      </c>
      <c r="BC135" s="20">
        <v>3.2488706111907959</v>
      </c>
      <c r="BD135" s="20">
        <v>3.2514755725860596</v>
      </c>
      <c r="BE135" s="20">
        <v>3.2540490627288818</v>
      </c>
      <c r="BF135" s="20">
        <v>3.2549428939819336</v>
      </c>
      <c r="BG135" s="20">
        <v>3.2551555633544922</v>
      </c>
      <c r="BH135" s="20">
        <v>3.2546021938323975</v>
      </c>
      <c r="BI135" s="20">
        <v>3.2535336017608643</v>
      </c>
      <c r="BJ135" s="20">
        <v>3.2510356903076172</v>
      </c>
      <c r="BK135" s="20">
        <v>3.2488174438476562</v>
      </c>
      <c r="BL135" s="20">
        <v>3.2447292804718018</v>
      </c>
      <c r="BM135" s="20">
        <v>3.2415328025817871</v>
      </c>
      <c r="BN135" s="20">
        <v>3.2379865646362305</v>
      </c>
      <c r="BO135" s="20">
        <v>3.2320570945739746</v>
      </c>
      <c r="BP135" s="20">
        <v>3.2277266979217529</v>
      </c>
      <c r="BQ135" s="20">
        <v>3.2207093238830566</v>
      </c>
      <c r="BR135" s="20">
        <v>3.2157070636749268</v>
      </c>
      <c r="BS135" s="20">
        <v>3.2104640007019043</v>
      </c>
      <c r="BT135" s="20">
        <v>3.2021782398223877</v>
      </c>
      <c r="BU135" s="20">
        <v>3.1963930130004883</v>
      </c>
      <c r="BV135" s="20">
        <v>3.1873533725738525</v>
      </c>
      <c r="BW135" s="20">
        <v>3.1811020374298096</v>
      </c>
      <c r="BX135" s="20">
        <v>3.1746833324432373</v>
      </c>
      <c r="BY135" s="20">
        <v>3.1647622585296631</v>
      </c>
      <c r="BZ135" s="20">
        <v>3.157966136932373</v>
      </c>
      <c r="CA135" s="20">
        <v>3.1475203037261963</v>
      </c>
      <c r="CB135" s="20">
        <v>3.1403999328613281</v>
      </c>
      <c r="CC135" s="20">
        <v>3.1331632137298584</v>
      </c>
      <c r="CD135" s="20">
        <v>3.1221051216125488</v>
      </c>
      <c r="CE135" s="20">
        <v>3.1146066188812256</v>
      </c>
      <c r="CF135" s="20">
        <v>3.1031854152679443</v>
      </c>
      <c r="CG135" s="20">
        <v>3.0954635143280029</v>
      </c>
      <c r="CH135" s="20">
        <v>3.0876617431640625</v>
      </c>
      <c r="CI135" s="20">
        <v>3.0758199691772461</v>
      </c>
      <c r="CJ135" s="20">
        <v>3.0678396224975586</v>
      </c>
      <c r="CK135" s="20">
        <v>3.0557515621185303</v>
      </c>
      <c r="CL135" s="20">
        <v>3.0476202964782715</v>
      </c>
      <c r="CM135" s="20">
        <v>3.0394361019134521</v>
      </c>
      <c r="CN135" s="20">
        <v>3.0270676612854004</v>
      </c>
      <c r="CO135" s="20">
        <v>3.018765926361084</v>
      </c>
      <c r="CP135" s="20">
        <v>3.0062370300292969</v>
      </c>
      <c r="CQ135" s="20">
        <v>2.9978384971618652</v>
      </c>
      <c r="CR135" s="20">
        <v>2.9894061088562012</v>
      </c>
      <c r="CS135" s="20">
        <v>2.9767005443572998</v>
      </c>
      <c r="CT135" s="20">
        <v>2.9681961536407471</v>
      </c>
      <c r="CU135" s="20">
        <v>2.9553940296173096</v>
      </c>
      <c r="CV135" s="20">
        <v>2.9468328952789307</v>
      </c>
      <c r="CW135" s="20">
        <v>2.9382529258728027</v>
      </c>
      <c r="CX135" s="20">
        <v>2.925351619720459</v>
      </c>
      <c r="CY135" s="20">
        <v>2.9167335033416748</v>
      </c>
      <c r="CZ135" s="20">
        <v>2.895139217376709</v>
      </c>
      <c r="DA135" s="20">
        <v>2.8864865303039551</v>
      </c>
      <c r="DB135" s="20">
        <v>2.8734960556030273</v>
      </c>
      <c r="DC135" s="20">
        <v>2.8648309707641602</v>
      </c>
      <c r="DD135" s="20">
        <v>2.8518283367156982</v>
      </c>
      <c r="DE135" s="20">
        <v>2.8431589603424072</v>
      </c>
      <c r="DF135" s="20">
        <v>2.8344902992248535</v>
      </c>
      <c r="DG135" s="20">
        <v>2.8214907646179199</v>
      </c>
      <c r="DH135" s="20">
        <v>2.812828540802002</v>
      </c>
      <c r="DI135" s="20">
        <v>2.7998440265655518</v>
      </c>
      <c r="DJ135" s="20">
        <v>2.7911951541900635</v>
      </c>
      <c r="DK135" s="20">
        <v>2.78255295753479</v>
      </c>
      <c r="DL135" s="20">
        <v>2.7696046829223633</v>
      </c>
      <c r="DM135" s="20">
        <v>2.7609834671020508</v>
      </c>
      <c r="DN135" s="20">
        <v>2.7480704784393311</v>
      </c>
      <c r="DO135" s="20">
        <v>2.7394752502441406</v>
      </c>
      <c r="DP135" s="20">
        <v>2.7308917045593262</v>
      </c>
      <c r="DQ135" s="20">
        <v>2.7180397510528564</v>
      </c>
      <c r="DR135" s="20">
        <v>2.7094879150390625</v>
      </c>
      <c r="DS135" s="20">
        <v>2.6966865062713623</v>
      </c>
      <c r="DT135" s="20">
        <v>2.6881701946258545</v>
      </c>
      <c r="DU135" s="20">
        <v>2.6796693801879883</v>
      </c>
      <c r="DV135" s="20">
        <v>2.6669468879699707</v>
      </c>
      <c r="DW135" s="20">
        <v>2.6584858894348145</v>
      </c>
      <c r="DX135" s="20">
        <v>2.6458253860473633</v>
      </c>
      <c r="DY135" s="20">
        <v>2.6374068260192871</v>
      </c>
      <c r="DZ135" s="20">
        <v>2.6290059089660645</v>
      </c>
      <c r="EA135" s="20">
        <v>2.616438627243042</v>
      </c>
      <c r="EB135" s="20">
        <v>2.6080834865570068</v>
      </c>
      <c r="EC135" s="20">
        <v>2.5955862998962402</v>
      </c>
      <c r="ED135" s="20">
        <v>2.5872786045074463</v>
      </c>
      <c r="EE135" s="20">
        <v>2.5789906978607178</v>
      </c>
      <c r="EF135" s="20">
        <v>2.566596508026123</v>
      </c>
      <c r="EG135" s="20">
        <v>2.5583584308624268</v>
      </c>
      <c r="EH135" s="20">
        <v>2.5460402965545654</v>
      </c>
      <c r="EI135" s="20">
        <v>2.5378537178039551</v>
      </c>
      <c r="EJ135" s="20">
        <v>2.5296883583068848</v>
      </c>
      <c r="EK135" s="20">
        <v>2.5174796581268311</v>
      </c>
      <c r="EL135" s="20">
        <v>2.5093674659729004</v>
      </c>
      <c r="EM135" s="20">
        <v>2.4972391128540039</v>
      </c>
      <c r="EN135" s="20">
        <v>2.4891805648803711</v>
      </c>
      <c r="EO135" s="20">
        <v>2.4811439514160156</v>
      </c>
      <c r="EP135" s="20">
        <v>2.469130277633667</v>
      </c>
      <c r="EQ135" s="20">
        <v>2.4611489772796631</v>
      </c>
      <c r="ER135" s="20">
        <v>2.4492182731628418</v>
      </c>
      <c r="ES135" s="20">
        <v>2.4412922859191895</v>
      </c>
      <c r="ET135" s="20">
        <v>2.4333889484405518</v>
      </c>
      <c r="EU135" s="20">
        <v>2.4215760231018066</v>
      </c>
      <c r="EV135" s="20">
        <v>2.4137289524078369</v>
      </c>
      <c r="EW135" s="20">
        <v>2.402000904083252</v>
      </c>
      <c r="EX135" s="20">
        <v>2.3942105770111084</v>
      </c>
      <c r="EY135" s="20">
        <v>2.3864431381225586</v>
      </c>
      <c r="EZ135" s="20">
        <v>2.3748345375061035</v>
      </c>
      <c r="FA135" s="20">
        <v>2.367124080657959</v>
      </c>
      <c r="FB135" s="20">
        <v>2.3556013107299805</v>
      </c>
      <c r="FC135" s="20">
        <v>2.3479483127593994</v>
      </c>
      <c r="FD135" s="20">
        <v>2.340317964553833</v>
      </c>
      <c r="FE135" s="20">
        <v>2.3289158344268799</v>
      </c>
      <c r="FF135" s="20">
        <v>2.321342945098877</v>
      </c>
      <c r="FG135" s="20">
        <v>2.3100266456604004</v>
      </c>
      <c r="FH135" s="20">
        <v>2.30251145362854</v>
      </c>
      <c r="FI135" s="20">
        <v>2.2950189113616943</v>
      </c>
      <c r="FJ135" s="20">
        <v>2.2838234901428223</v>
      </c>
      <c r="FK135" s="20">
        <v>2.2763881683349609</v>
      </c>
      <c r="FL135" s="20">
        <v>2.2652788162231445</v>
      </c>
      <c r="FM135" s="20">
        <v>2.2579009532928467</v>
      </c>
      <c r="FN135" s="20">
        <v>2.2505462169647217</v>
      </c>
      <c r="FO135" s="20">
        <v>2.2395567893981934</v>
      </c>
      <c r="FP135" s="20">
        <v>2.2322587966918945</v>
      </c>
      <c r="FQ135" s="20">
        <v>2.2213549613952637</v>
      </c>
      <c r="FR135" s="20">
        <v>2.2141141891479492</v>
      </c>
      <c r="FS135" s="20">
        <v>2.2068960666656494</v>
      </c>
      <c r="FT135" s="20">
        <v>2.1961114406585693</v>
      </c>
      <c r="FU135" s="20">
        <v>2.1889498233795166</v>
      </c>
      <c r="FV135" s="20">
        <v>2.1782500743865967</v>
      </c>
      <c r="FW135" s="20">
        <v>2.171144962310791</v>
      </c>
      <c r="FX135" s="20">
        <v>2.1640622615814209</v>
      </c>
      <c r="FY135" s="20">
        <v>2.1534807682037354</v>
      </c>
      <c r="FZ135" s="20">
        <v>2.1464540958404541</v>
      </c>
      <c r="GA135" s="20">
        <v>2.1359562873840332</v>
      </c>
      <c r="GB135" s="20">
        <v>2.1289854049682617</v>
      </c>
      <c r="GC135" s="20">
        <v>2.1220369338989258</v>
      </c>
      <c r="GD135" s="20">
        <v>2.1116557121276855</v>
      </c>
      <c r="GE135" s="20">
        <v>2.1047625541687012</v>
      </c>
      <c r="GF135" s="20">
        <v>2.0944638252258301</v>
      </c>
      <c r="GG135" s="20">
        <v>2.0876257419586182</v>
      </c>
      <c r="GH135" s="20">
        <v>2.0808095932006836</v>
      </c>
      <c r="GI135" s="20">
        <v>2.0706260204315186</v>
      </c>
      <c r="GJ135" s="20">
        <v>2.0638644695281982</v>
      </c>
      <c r="GK135" s="20">
        <v>2.0537624359130859</v>
      </c>
      <c r="GL135" s="20">
        <v>2.0470550060272217</v>
      </c>
      <c r="GM135" s="20">
        <v>2.0403692722320557</v>
      </c>
      <c r="GN135" s="20">
        <v>2.0303804874420166</v>
      </c>
      <c r="GO135" s="20">
        <v>2.0237486362457275</v>
      </c>
      <c r="GP135" s="20">
        <v>2.0138401985168457</v>
      </c>
      <c r="GQ135" s="20">
        <v>2.0072615146636963</v>
      </c>
      <c r="GR135" s="20">
        <v>2.0007040500640869</v>
      </c>
      <c r="GS135" s="20">
        <v>1.9909073114395142</v>
      </c>
      <c r="GT135" s="20">
        <v>1.9844027757644653</v>
      </c>
      <c r="GU135" s="20">
        <v>1.9778130054473877</v>
      </c>
    </row>
    <row r="136" spans="1:203" x14ac:dyDescent="0.25">
      <c r="A136" s="9" t="s">
        <v>119</v>
      </c>
      <c r="B136" s="23">
        <v>8</v>
      </c>
      <c r="C136" s="23">
        <v>8</v>
      </c>
      <c r="D136" s="20">
        <v>0</v>
      </c>
      <c r="E136" s="20">
        <v>9.4715756131336093E-4</v>
      </c>
      <c r="F136" s="20">
        <v>1.1061102151870728E-2</v>
      </c>
      <c r="G136" s="20">
        <v>4.587860032916069E-2</v>
      </c>
      <c r="H136" s="20">
        <v>9.5625191926956177E-2</v>
      </c>
      <c r="I136" s="20">
        <v>0.17363716661930084</v>
      </c>
      <c r="J136" s="20">
        <v>0.25592371821403503</v>
      </c>
      <c r="K136" s="20">
        <v>0.40609204769134521</v>
      </c>
      <c r="L136" s="20">
        <v>0.5213736891746521</v>
      </c>
      <c r="M136" s="20">
        <v>0.7240031361579895</v>
      </c>
      <c r="N136" s="20">
        <v>0.86120891571044922</v>
      </c>
      <c r="O136" s="20">
        <v>1.0040154457092285</v>
      </c>
      <c r="P136" s="20">
        <v>1.2255051136016846</v>
      </c>
      <c r="Q136" s="20">
        <v>1.348538875579834</v>
      </c>
      <c r="R136" s="20">
        <v>1.5750066041946411</v>
      </c>
      <c r="S136" s="20">
        <v>1.7246233224868774</v>
      </c>
      <c r="T136" s="20">
        <v>1.9440205097198486</v>
      </c>
      <c r="U136" s="20">
        <v>2.085552453994751</v>
      </c>
      <c r="V136" s="20">
        <v>2.2224342823028564</v>
      </c>
      <c r="W136" s="20">
        <v>2.4178707599639893</v>
      </c>
      <c r="X136" s="20">
        <v>2.5828602313995361</v>
      </c>
      <c r="Y136" s="20">
        <v>2.6978673934936523</v>
      </c>
      <c r="Z136" s="20">
        <v>2.8067100048065186</v>
      </c>
      <c r="AA136" s="20">
        <v>2.9584009647369385</v>
      </c>
      <c r="AB136" s="20">
        <v>3.0519311428070068</v>
      </c>
      <c r="AC136" s="20">
        <v>3.181220531463623</v>
      </c>
      <c r="AD136" s="20">
        <v>3.2427380084991455</v>
      </c>
      <c r="AE136" s="20">
        <v>3.3533225059509277</v>
      </c>
      <c r="AF136" s="20">
        <v>3.420743465423584</v>
      </c>
      <c r="AG136" s="20">
        <v>3.5131185054779053</v>
      </c>
      <c r="AH136" s="20">
        <v>3.56927490234375</v>
      </c>
      <c r="AI136" s="20">
        <v>3.6214141845703125</v>
      </c>
      <c r="AJ136" s="20">
        <v>3.6926784515380859</v>
      </c>
      <c r="AK136" s="20">
        <v>3.7359323501586914</v>
      </c>
      <c r="AL136" s="20">
        <v>3.7950327396392822</v>
      </c>
      <c r="AM136" s="20">
        <v>3.8309063911437988</v>
      </c>
      <c r="AN136" s="20">
        <v>3.8642017841339111</v>
      </c>
      <c r="AO136" s="20">
        <v>3.909726619720459</v>
      </c>
      <c r="AP136" s="20">
        <v>3.9373869895935059</v>
      </c>
      <c r="AQ136" s="20">
        <v>3.9752380847930908</v>
      </c>
      <c r="AR136" s="20">
        <v>3.9982547760009766</v>
      </c>
      <c r="AS136" s="20">
        <v>4.0196490287780762</v>
      </c>
      <c r="AT136" s="20">
        <v>4.0489535331726074</v>
      </c>
      <c r="AU136" s="20">
        <v>4.0667853355407715</v>
      </c>
      <c r="AV136" s="20">
        <v>4.091212272644043</v>
      </c>
      <c r="AW136" s="20">
        <v>4.1060729026794434</v>
      </c>
      <c r="AX136" s="20">
        <v>4.1198835372924805</v>
      </c>
      <c r="AY136" s="20">
        <v>4.1387801170349121</v>
      </c>
      <c r="AZ136" s="20">
        <v>4.1502552032470703</v>
      </c>
      <c r="BA136" s="20">
        <v>4.1659226417541504</v>
      </c>
      <c r="BB136" s="20">
        <v>4.1754107475280762</v>
      </c>
      <c r="BC136" s="20">
        <v>4.1841850280761719</v>
      </c>
      <c r="BD136" s="20">
        <v>4.1960997581481934</v>
      </c>
      <c r="BE136" s="20">
        <v>4.2032661437988281</v>
      </c>
      <c r="BF136" s="20">
        <v>4.2129344940185547</v>
      </c>
      <c r="BG136" s="20">
        <v>4.2187051773071289</v>
      </c>
      <c r="BH136" s="20">
        <v>4.2239680290222168</v>
      </c>
      <c r="BI136" s="20">
        <v>4.2309679985046387</v>
      </c>
      <c r="BJ136" s="20">
        <v>4.2350740432739258</v>
      </c>
      <c r="BK136" s="20">
        <v>4.2404451370239258</v>
      </c>
      <c r="BL136" s="20">
        <v>4.2435312271118164</v>
      </c>
      <c r="BM136" s="20">
        <v>4.2462434768676758</v>
      </c>
      <c r="BN136" s="20">
        <v>4.2496480941772461</v>
      </c>
      <c r="BO136" s="20">
        <v>4.2515006065368652</v>
      </c>
      <c r="BP136" s="20">
        <v>4.2536897659301758</v>
      </c>
      <c r="BQ136" s="20">
        <v>4.2547769546508789</v>
      </c>
      <c r="BR136" s="20">
        <v>4.2555828094482422</v>
      </c>
      <c r="BS136" s="20">
        <v>4.2562894821166992</v>
      </c>
      <c r="BT136" s="20">
        <v>4.2564435005187988</v>
      </c>
      <c r="BU136" s="20">
        <v>4.2562260627746582</v>
      </c>
      <c r="BV136" s="20">
        <v>4.25579833984375</v>
      </c>
      <c r="BW136" s="20">
        <v>4.2551541328430176</v>
      </c>
      <c r="BX136" s="20">
        <v>4.2538046836853027</v>
      </c>
      <c r="BY136" s="20">
        <v>4.252662181854248</v>
      </c>
      <c r="BZ136" s="20">
        <v>4.2506046295166016</v>
      </c>
      <c r="CA136" s="20">
        <v>4.2490148544311523</v>
      </c>
      <c r="CB136" s="20">
        <v>4.2472591400146484</v>
      </c>
      <c r="CC136" s="20">
        <v>4.2443318367004395</v>
      </c>
      <c r="CD136" s="20">
        <v>4.242192268371582</v>
      </c>
      <c r="CE136" s="20">
        <v>4.2387189865112305</v>
      </c>
      <c r="CF136" s="20">
        <v>4.2362360954284668</v>
      </c>
      <c r="CG136" s="20">
        <v>4.2336254119873047</v>
      </c>
      <c r="CH136" s="20">
        <v>4.2294821739196777</v>
      </c>
      <c r="CI136" s="20">
        <v>4.2265758514404297</v>
      </c>
      <c r="CJ136" s="20">
        <v>4.2220125198364258</v>
      </c>
      <c r="CK136" s="20">
        <v>4.2188420295715332</v>
      </c>
      <c r="CL136" s="20">
        <v>4.2155723571777344</v>
      </c>
      <c r="CM136" s="20">
        <v>4.2104940414428711</v>
      </c>
      <c r="CN136" s="20">
        <v>4.2069978713989258</v>
      </c>
      <c r="CO136" s="20">
        <v>4.2015972137451172</v>
      </c>
      <c r="CP136" s="20">
        <v>4.1978979110717773</v>
      </c>
      <c r="CQ136" s="20">
        <v>4.1941232681274414</v>
      </c>
      <c r="CR136" s="20">
        <v>4.1883273124694824</v>
      </c>
      <c r="CS136" s="20">
        <v>4.1843786239624023</v>
      </c>
      <c r="CT136" s="20">
        <v>4.1783366203308105</v>
      </c>
      <c r="CU136" s="20">
        <v>4.1742329597473145</v>
      </c>
      <c r="CV136" s="20">
        <v>4.170072078704834</v>
      </c>
      <c r="CW136" s="20">
        <v>4.163729190826416</v>
      </c>
      <c r="CX136" s="20">
        <v>4.1594357490539551</v>
      </c>
      <c r="CY136" s="20">
        <v>4.1529054641723633</v>
      </c>
      <c r="CZ136" s="20">
        <v>4.1440410614013672</v>
      </c>
      <c r="DA136" s="20">
        <v>4.1372828483581543</v>
      </c>
      <c r="DB136" s="20">
        <v>4.1327295303344727</v>
      </c>
      <c r="DC136" s="20">
        <v>4.1258306503295898</v>
      </c>
      <c r="DD136" s="20">
        <v>4.1211891174316406</v>
      </c>
      <c r="DE136" s="20">
        <v>4.1165146827697754</v>
      </c>
      <c r="DF136" s="20">
        <v>4.1094460487365723</v>
      </c>
      <c r="DG136" s="20">
        <v>4.1046977043151855</v>
      </c>
      <c r="DH136" s="20">
        <v>4.0975251197814941</v>
      </c>
      <c r="DI136" s="20">
        <v>4.0927114486694336</v>
      </c>
      <c r="DJ136" s="20">
        <v>4.0878744125366211</v>
      </c>
      <c r="DK136" s="20">
        <v>4.0805764198303223</v>
      </c>
      <c r="DL136" s="20">
        <v>4.0756845474243164</v>
      </c>
      <c r="DM136" s="20">
        <v>4.0683107376098633</v>
      </c>
      <c r="DN136" s="20">
        <v>4.0633726119995117</v>
      </c>
      <c r="DO136" s="20">
        <v>4.0584163665771484</v>
      </c>
      <c r="DP136" s="20">
        <v>4.0509533882141113</v>
      </c>
      <c r="DQ136" s="20">
        <v>4.0459589958190918</v>
      </c>
      <c r="DR136" s="20">
        <v>4.0384421348571777</v>
      </c>
      <c r="DS136" s="20">
        <v>4.033414363861084</v>
      </c>
      <c r="DT136" s="20">
        <v>4.0283751487731934</v>
      </c>
      <c r="DU136" s="20">
        <v>4.0207962989807129</v>
      </c>
      <c r="DV136" s="20">
        <v>4.0157303810119629</v>
      </c>
      <c r="DW136" s="20">
        <v>4.0081148147583008</v>
      </c>
      <c r="DX136" s="20">
        <v>4.0030274391174316</v>
      </c>
      <c r="DY136" s="20">
        <v>3.9979321956634521</v>
      </c>
      <c r="DZ136" s="20">
        <v>3.9902763366699219</v>
      </c>
      <c r="EA136" s="20">
        <v>3.9851641654968262</v>
      </c>
      <c r="EB136" s="20">
        <v>3.9774854183197021</v>
      </c>
      <c r="EC136" s="20">
        <v>3.9723598957061768</v>
      </c>
      <c r="ED136" s="20">
        <v>3.9672298431396484</v>
      </c>
      <c r="EE136" s="20">
        <v>3.9595272541046143</v>
      </c>
      <c r="EF136" s="20">
        <v>3.9543881416320801</v>
      </c>
      <c r="EG136" s="20">
        <v>3.9466736316680908</v>
      </c>
      <c r="EH136" s="20">
        <v>3.9415276050567627</v>
      </c>
      <c r="EI136" s="20">
        <v>3.9363796710968018</v>
      </c>
      <c r="EJ136" s="20">
        <v>3.9286549091339111</v>
      </c>
      <c r="EK136" s="20">
        <v>3.9235031604766846</v>
      </c>
      <c r="EL136" s="20">
        <v>3.9157745838165283</v>
      </c>
      <c r="EM136" s="20">
        <v>3.9106216430664062</v>
      </c>
      <c r="EN136" s="20">
        <v>3.9054689407348633</v>
      </c>
      <c r="EO136" s="20">
        <v>3.8977398872375488</v>
      </c>
      <c r="EP136" s="20">
        <v>3.8925879001617432</v>
      </c>
      <c r="EQ136" s="20">
        <v>3.8848617076873779</v>
      </c>
      <c r="ER136" s="20">
        <v>3.8797123432159424</v>
      </c>
      <c r="ES136" s="20">
        <v>3.8745648860931396</v>
      </c>
      <c r="ET136" s="20">
        <v>3.8668463230133057</v>
      </c>
      <c r="EU136" s="20">
        <v>3.8617029190063477</v>
      </c>
      <c r="EV136" s="20">
        <v>3.853992223739624</v>
      </c>
      <c r="EW136" s="20">
        <v>3.8488550186157227</v>
      </c>
      <c r="EX136" s="20">
        <v>3.8437199592590332</v>
      </c>
      <c r="EY136" s="20">
        <v>3.8360230922698975</v>
      </c>
      <c r="EZ136" s="20">
        <v>3.8308956623077393</v>
      </c>
      <c r="FA136" s="20">
        <v>3.8232107162475586</v>
      </c>
      <c r="FB136" s="20">
        <v>3.8180913925170898</v>
      </c>
      <c r="FC136" s="20">
        <v>3.8129758834838867</v>
      </c>
      <c r="FD136" s="20">
        <v>3.8053092956542969</v>
      </c>
      <c r="FE136" s="20">
        <v>3.8002030849456787</v>
      </c>
      <c r="FF136" s="20">
        <v>3.7925512790679932</v>
      </c>
      <c r="FG136" s="20">
        <v>3.7874553203582764</v>
      </c>
      <c r="FH136" s="20">
        <v>3.7823636531829834</v>
      </c>
      <c r="FI136" s="20">
        <v>3.7747342586517334</v>
      </c>
      <c r="FJ136" s="20">
        <v>3.7696535587310791</v>
      </c>
      <c r="FK136" s="20">
        <v>3.7620413303375244</v>
      </c>
      <c r="FL136" s="20">
        <v>3.7569723129272461</v>
      </c>
      <c r="FM136" s="20">
        <v>3.7519080638885498</v>
      </c>
      <c r="FN136" s="20">
        <v>3.7443208694458008</v>
      </c>
      <c r="FO136" s="20">
        <v>3.7392690181732178</v>
      </c>
      <c r="FP136" s="20">
        <v>3.7317006587982178</v>
      </c>
      <c r="FQ136" s="20">
        <v>3.7266614437103271</v>
      </c>
      <c r="FR136" s="20">
        <v>3.7216277122497559</v>
      </c>
      <c r="FS136" s="20">
        <v>3.7140865325927734</v>
      </c>
      <c r="FT136" s="20">
        <v>3.7090659141540527</v>
      </c>
      <c r="FU136" s="20">
        <v>3.7015450000762939</v>
      </c>
      <c r="FV136" s="20">
        <v>3.696537971496582</v>
      </c>
      <c r="FW136" s="20">
        <v>3.6915366649627686</v>
      </c>
      <c r="FX136" s="20">
        <v>3.6840448379516602</v>
      </c>
      <c r="FY136" s="20">
        <v>3.6790571212768555</v>
      </c>
      <c r="FZ136" s="20">
        <v>3.6715865135192871</v>
      </c>
      <c r="GA136" s="20">
        <v>3.6666133403778076</v>
      </c>
      <c r="GB136" s="20">
        <v>3.6616458892822266</v>
      </c>
      <c r="GC136" s="20">
        <v>3.654205322265625</v>
      </c>
      <c r="GD136" s="20">
        <v>3.64925217628479</v>
      </c>
      <c r="GE136" s="20">
        <v>3.6418337821960449</v>
      </c>
      <c r="GF136" s="20">
        <v>3.6368954181671143</v>
      </c>
      <c r="GG136" s="20">
        <v>3.6319632530212402</v>
      </c>
      <c r="GH136" s="20">
        <v>3.6245756149291992</v>
      </c>
      <c r="GI136" s="20">
        <v>3.6196582317352295</v>
      </c>
      <c r="GJ136" s="20">
        <v>3.6122934818267822</v>
      </c>
      <c r="GK136" s="20">
        <v>3.6073908805847168</v>
      </c>
      <c r="GL136" s="20">
        <v>3.602494478225708</v>
      </c>
      <c r="GM136" s="20">
        <v>3.5951611995697021</v>
      </c>
      <c r="GN136" s="20">
        <v>3.590280294418335</v>
      </c>
      <c r="GO136" s="20">
        <v>3.5829699039459229</v>
      </c>
      <c r="GP136" s="20">
        <v>3.5781040191650391</v>
      </c>
      <c r="GQ136" s="20">
        <v>3.5732440948486328</v>
      </c>
      <c r="GR136" s="20">
        <v>3.5659661293029785</v>
      </c>
      <c r="GS136" s="20">
        <v>3.561121940612793</v>
      </c>
      <c r="GT136" s="20">
        <v>3.5538668632507324</v>
      </c>
      <c r="GU136" s="20">
        <v>3.5503344535827637</v>
      </c>
    </row>
    <row r="137" spans="1:203" x14ac:dyDescent="0.25">
      <c r="A137" s="9" t="s">
        <v>119</v>
      </c>
      <c r="B137" s="23">
        <v>88</v>
      </c>
      <c r="C137" s="23">
        <v>8</v>
      </c>
      <c r="D137" s="20">
        <v>0</v>
      </c>
      <c r="E137" s="20">
        <v>3.2274267869070172E-4</v>
      </c>
      <c r="F137" s="20">
        <v>3.8092976901680231E-3</v>
      </c>
      <c r="G137" s="20">
        <v>1.7174031585454941E-2</v>
      </c>
      <c r="H137" s="20">
        <v>3.1429965049028397E-2</v>
      </c>
      <c r="I137" s="20">
        <v>6.4159102737903595E-2</v>
      </c>
      <c r="J137" s="20">
        <v>9.6740685403347015E-2</v>
      </c>
      <c r="K137" s="20">
        <v>0.13523228466510773</v>
      </c>
      <c r="L137" s="20">
        <v>0.19371545314788818</v>
      </c>
      <c r="M137" s="20">
        <v>0.24049021303653717</v>
      </c>
      <c r="N137" s="20">
        <v>0.31019347906112671</v>
      </c>
      <c r="O137" s="20">
        <v>0.3668724000453949</v>
      </c>
      <c r="P137" s="20">
        <v>0.42510828375816345</v>
      </c>
      <c r="Q137" s="20">
        <v>0.50575214624404907</v>
      </c>
      <c r="R137" s="20">
        <v>0.56107759475708008</v>
      </c>
      <c r="S137" s="20">
        <v>0.6195409893989563</v>
      </c>
      <c r="T137" s="20">
        <v>0.69634008407592773</v>
      </c>
      <c r="U137" s="20">
        <v>0.75421315431594849</v>
      </c>
      <c r="V137" s="20">
        <v>0.82540029287338257</v>
      </c>
      <c r="W137" s="20">
        <v>0.87760007381439209</v>
      </c>
      <c r="X137" s="20">
        <v>0.9286835789680481</v>
      </c>
      <c r="Y137" s="20">
        <v>0.99210220575332642</v>
      </c>
      <c r="Z137" s="20">
        <v>1.0387059450149536</v>
      </c>
      <c r="AA137" s="20">
        <v>1.0793269872665405</v>
      </c>
      <c r="AB137" s="20">
        <v>1.1313683986663818</v>
      </c>
      <c r="AC137" s="20">
        <v>1.1749931573867798</v>
      </c>
      <c r="AD137" s="20">
        <v>1.2102159261703491</v>
      </c>
      <c r="AE137" s="20">
        <v>1.2435454130172729</v>
      </c>
      <c r="AF137" s="20">
        <v>1.2825295925140381</v>
      </c>
      <c r="AG137" s="20">
        <v>1.3101445436477661</v>
      </c>
      <c r="AH137" s="20">
        <v>1.3443213701248169</v>
      </c>
      <c r="AI137" s="20">
        <v>1.3698420524597168</v>
      </c>
      <c r="AJ137" s="20">
        <v>1.3922699689865112</v>
      </c>
      <c r="AK137" s="20">
        <v>1.4133577346801758</v>
      </c>
      <c r="AL137" s="20">
        <v>1.4383916854858398</v>
      </c>
      <c r="AM137" s="20">
        <v>1.456170916557312</v>
      </c>
      <c r="AN137" s="20">
        <v>1.4717943668365479</v>
      </c>
      <c r="AO137" s="20">
        <v>1.4919360876083374</v>
      </c>
      <c r="AP137" s="20">
        <v>1.5059703588485718</v>
      </c>
      <c r="AQ137" s="20">
        <v>1.5183659791946411</v>
      </c>
      <c r="AR137" s="20">
        <v>1.5342077016830444</v>
      </c>
      <c r="AS137" s="20">
        <v>1.5451961755752563</v>
      </c>
      <c r="AT137" s="20">
        <v>1.5581074953079224</v>
      </c>
      <c r="AU137" s="20">
        <v>1.5672867298126221</v>
      </c>
      <c r="AV137" s="20">
        <v>1.5758033990859985</v>
      </c>
      <c r="AW137" s="20">
        <v>1.5862454175949097</v>
      </c>
      <c r="AX137" s="20">
        <v>1.593433141708374</v>
      </c>
      <c r="AY137" s="20">
        <v>1.6001074314117432</v>
      </c>
      <c r="AZ137" s="20">
        <v>1.6087594032287598</v>
      </c>
      <c r="BA137" s="20">
        <v>1.6134921312332153</v>
      </c>
      <c r="BB137" s="20">
        <v>1.62042236328125</v>
      </c>
      <c r="BC137" s="20">
        <v>1.6244665384292603</v>
      </c>
      <c r="BD137" s="20">
        <v>1.6298445463180542</v>
      </c>
      <c r="BE137" s="20">
        <v>1.6337484121322632</v>
      </c>
      <c r="BF137" s="20">
        <v>1.6378533840179443</v>
      </c>
      <c r="BG137" s="20">
        <v>1.641560435295105</v>
      </c>
      <c r="BH137" s="20">
        <v>1.6448974609375</v>
      </c>
      <c r="BI137" s="20">
        <v>1.6478899717330933</v>
      </c>
      <c r="BJ137" s="20">
        <v>1.6506155729293823</v>
      </c>
      <c r="BK137" s="20">
        <v>1.6534441709518433</v>
      </c>
      <c r="BL137" s="20">
        <v>1.6550289392471313</v>
      </c>
      <c r="BM137" s="20">
        <v>1.6572020053863525</v>
      </c>
      <c r="BN137" s="20">
        <v>1.6584421396255493</v>
      </c>
      <c r="BO137" s="20">
        <v>1.6600347757339478</v>
      </c>
      <c r="BP137" s="20">
        <v>1.6609526872634888</v>
      </c>
      <c r="BQ137" s="20">
        <v>1.6620608568191528</v>
      </c>
      <c r="BR137" s="20">
        <v>1.6626824140548706</v>
      </c>
      <c r="BS137" s="20">
        <v>1.6633830070495605</v>
      </c>
      <c r="BT137" s="20">
        <v>1.6637188196182251</v>
      </c>
      <c r="BU137" s="20">
        <v>1.66402268409729</v>
      </c>
      <c r="BV137" s="20">
        <v>1.6640975475311279</v>
      </c>
      <c r="BW137" s="20">
        <v>1.6640303134918213</v>
      </c>
      <c r="BX137" s="20">
        <v>1.6638729572296143</v>
      </c>
      <c r="BY137" s="20">
        <v>1.6636303663253784</v>
      </c>
      <c r="BZ137" s="20">
        <v>1.6631160974502563</v>
      </c>
      <c r="CA137" s="20">
        <v>1.6626788377761841</v>
      </c>
      <c r="CB137" s="20">
        <v>1.6618900299072266</v>
      </c>
      <c r="CC137" s="20">
        <v>1.6612808704376221</v>
      </c>
      <c r="CD137" s="20">
        <v>1.6606086492538452</v>
      </c>
      <c r="CE137" s="20">
        <v>1.6594892740249634</v>
      </c>
      <c r="CF137" s="20">
        <v>1.6586730480194092</v>
      </c>
      <c r="CG137" s="20">
        <v>1.6573506593704224</v>
      </c>
      <c r="CH137" s="20">
        <v>1.6564074754714966</v>
      </c>
      <c r="CI137" s="20">
        <v>1.655417799949646</v>
      </c>
      <c r="CJ137" s="20">
        <v>1.6538512706756592</v>
      </c>
      <c r="CK137" s="20">
        <v>1.6527552604675293</v>
      </c>
      <c r="CL137" s="20">
        <v>1.6510391235351563</v>
      </c>
      <c r="CM137" s="20">
        <v>1.649849534034729</v>
      </c>
      <c r="CN137" s="20">
        <v>1.6486259698867798</v>
      </c>
      <c r="CO137" s="20">
        <v>1.6467300653457642</v>
      </c>
      <c r="CP137" s="20">
        <v>1.6454284191131592</v>
      </c>
      <c r="CQ137" s="20">
        <v>1.6434226036071777</v>
      </c>
      <c r="CR137" s="20">
        <v>1.6420522928237915</v>
      </c>
      <c r="CS137" s="20">
        <v>1.6406569480895996</v>
      </c>
      <c r="CT137" s="20">
        <v>1.6385197639465332</v>
      </c>
      <c r="CU137" s="20">
        <v>1.637067437171936</v>
      </c>
      <c r="CV137" s="20">
        <v>1.6348501443862915</v>
      </c>
      <c r="CW137" s="20">
        <v>1.6333479881286621</v>
      </c>
      <c r="CX137" s="20">
        <v>1.6318274736404419</v>
      </c>
      <c r="CY137" s="20">
        <v>1.6295146942138672</v>
      </c>
      <c r="CZ137" s="20">
        <v>1.6255824565887451</v>
      </c>
      <c r="DA137" s="20">
        <v>1.623984694480896</v>
      </c>
      <c r="DB137" s="20">
        <v>1.6223739385604858</v>
      </c>
      <c r="DC137" s="20">
        <v>1.6199349164962769</v>
      </c>
      <c r="DD137" s="20">
        <v>1.6182945966720581</v>
      </c>
      <c r="DE137" s="20">
        <v>1.6158143281936646</v>
      </c>
      <c r="DF137" s="20">
        <v>1.6141484975814819</v>
      </c>
      <c r="DG137" s="20">
        <v>1.6124733686447144</v>
      </c>
      <c r="DH137" s="20">
        <v>1.6099447011947632</v>
      </c>
      <c r="DI137" s="20">
        <v>1.6082489490509033</v>
      </c>
      <c r="DJ137" s="20">
        <v>1.6056915521621704</v>
      </c>
      <c r="DK137" s="20">
        <v>1.6039780378341675</v>
      </c>
      <c r="DL137" s="20">
        <v>1.6022580862045288</v>
      </c>
      <c r="DM137" s="20">
        <v>1.5996673107147217</v>
      </c>
      <c r="DN137" s="20">
        <v>1.5979334115982056</v>
      </c>
      <c r="DO137" s="20">
        <v>1.5953229665756226</v>
      </c>
      <c r="DP137" s="20">
        <v>1.5935771465301514</v>
      </c>
      <c r="DQ137" s="20">
        <v>1.5918269157409668</v>
      </c>
      <c r="DR137" s="20">
        <v>1.5891945362091064</v>
      </c>
      <c r="DS137" s="20">
        <v>1.5874351263046265</v>
      </c>
      <c r="DT137" s="20">
        <v>1.5847902297973633</v>
      </c>
      <c r="DU137" s="20">
        <v>1.5830231904983521</v>
      </c>
      <c r="DV137" s="20">
        <v>1.5812537670135498</v>
      </c>
      <c r="DW137" s="20">
        <v>1.5785950422286987</v>
      </c>
      <c r="DX137" s="20">
        <v>1.576819896697998</v>
      </c>
      <c r="DY137" s="20">
        <v>1.5741539001464844</v>
      </c>
      <c r="DZ137" s="20">
        <v>1.5723744630813599</v>
      </c>
      <c r="EA137" s="20">
        <v>1.5705937147140503</v>
      </c>
      <c r="EB137" s="20">
        <v>1.5679202079772949</v>
      </c>
      <c r="EC137" s="20">
        <v>1.5661364793777466</v>
      </c>
      <c r="ED137" s="20">
        <v>1.5634595155715942</v>
      </c>
      <c r="EE137" s="20">
        <v>1.5616739988327026</v>
      </c>
      <c r="EF137" s="20">
        <v>1.5598878860473633</v>
      </c>
      <c r="EG137" s="20">
        <v>1.5572081804275513</v>
      </c>
      <c r="EH137" s="20">
        <v>1.5554212331771851</v>
      </c>
      <c r="EI137" s="20">
        <v>1.5527408123016357</v>
      </c>
      <c r="EJ137" s="20">
        <v>1.5509539842605591</v>
      </c>
      <c r="EK137" s="20">
        <v>1.5491671562194824</v>
      </c>
      <c r="EL137" s="20">
        <v>1.5464874505996704</v>
      </c>
      <c r="EM137" s="20">
        <v>1.5447014570236206</v>
      </c>
      <c r="EN137" s="20">
        <v>1.5420231819152832</v>
      </c>
      <c r="EO137" s="20">
        <v>1.5402383804321289</v>
      </c>
      <c r="EP137" s="20">
        <v>1.5384541749954224</v>
      </c>
      <c r="EQ137" s="20">
        <v>1.5357793569564819</v>
      </c>
      <c r="ER137" s="20">
        <v>1.5339970588684082</v>
      </c>
      <c r="ES137" s="20">
        <v>1.5313252210617065</v>
      </c>
      <c r="ET137" s="20">
        <v>1.5295450687408447</v>
      </c>
      <c r="EU137" s="20">
        <v>1.5277659893035889</v>
      </c>
      <c r="EV137" s="20">
        <v>1.5250993967056274</v>
      </c>
      <c r="EW137" s="20">
        <v>1.5233231782913208</v>
      </c>
      <c r="EX137" s="20">
        <v>1.5206607580184937</v>
      </c>
      <c r="EY137" s="20">
        <v>1.5188874006271362</v>
      </c>
      <c r="EZ137" s="20">
        <v>1.5171152353286743</v>
      </c>
      <c r="FA137" s="20">
        <v>1.514459490776062</v>
      </c>
      <c r="FB137" s="20">
        <v>1.5126906633377075</v>
      </c>
      <c r="FC137" s="20">
        <v>1.5100401639938354</v>
      </c>
      <c r="FD137" s="20">
        <v>1.5082749128341675</v>
      </c>
      <c r="FE137" s="20">
        <v>1.5065110921859741</v>
      </c>
      <c r="FF137" s="20">
        <v>1.5038681030273438</v>
      </c>
      <c r="FG137" s="20">
        <v>1.502108097076416</v>
      </c>
      <c r="FH137" s="20">
        <v>1.4994709491729736</v>
      </c>
      <c r="FI137" s="20">
        <v>1.4977148771286011</v>
      </c>
      <c r="FJ137" s="20">
        <v>1.4959602355957031</v>
      </c>
      <c r="FK137" s="20">
        <v>1.4933316707611084</v>
      </c>
      <c r="FL137" s="20">
        <v>1.4915812015533447</v>
      </c>
      <c r="FM137" s="20">
        <v>1.4889587163925171</v>
      </c>
      <c r="FN137" s="20">
        <v>1.4872125387191772</v>
      </c>
      <c r="FO137" s="20">
        <v>1.4854680299758911</v>
      </c>
      <c r="FP137" s="20">
        <v>1.4828544855117798</v>
      </c>
      <c r="FQ137" s="20">
        <v>1.4811142683029175</v>
      </c>
      <c r="FR137" s="20">
        <v>1.478507399559021</v>
      </c>
      <c r="FS137" s="20">
        <v>1.4767717123031616</v>
      </c>
      <c r="FT137" s="20">
        <v>1.475037693977356</v>
      </c>
      <c r="FU137" s="20">
        <v>1.4724401235580444</v>
      </c>
      <c r="FV137" s="20">
        <v>1.4707106351852417</v>
      </c>
      <c r="FW137" s="20">
        <v>1.468119740486145</v>
      </c>
      <c r="FX137" s="20">
        <v>1.4663950204849243</v>
      </c>
      <c r="FY137" s="20">
        <v>1.4646719694137573</v>
      </c>
      <c r="FZ137" s="20">
        <v>1.4620907306671143</v>
      </c>
      <c r="GA137" s="20">
        <v>1.4603723287582397</v>
      </c>
      <c r="GB137" s="20">
        <v>1.4577981233596802</v>
      </c>
      <c r="GC137" s="20">
        <v>1.4560843706130981</v>
      </c>
      <c r="GD137" s="20">
        <v>1.4543724060058594</v>
      </c>
      <c r="GE137" s="20">
        <v>1.4518080949783325</v>
      </c>
      <c r="GF137" s="20">
        <v>1.4501008987426758</v>
      </c>
      <c r="GG137" s="20">
        <v>1.4475436210632324</v>
      </c>
      <c r="GH137" s="20">
        <v>1.4458411931991577</v>
      </c>
      <c r="GI137" s="20">
        <v>1.4441405534744263</v>
      </c>
      <c r="GJ137" s="20">
        <v>1.4415932893753052</v>
      </c>
      <c r="GK137" s="20">
        <v>1.4398974180221558</v>
      </c>
      <c r="GL137" s="20">
        <v>1.4373573064804077</v>
      </c>
      <c r="GM137" s="20">
        <v>1.4356662034988403</v>
      </c>
      <c r="GN137" s="20">
        <v>1.4339770078659058</v>
      </c>
      <c r="GO137" s="20">
        <v>1.43144690990448</v>
      </c>
      <c r="GP137" s="20">
        <v>1.429762601852417</v>
      </c>
      <c r="GQ137" s="20">
        <v>1.4272396564483643</v>
      </c>
      <c r="GR137" s="20">
        <v>1.4255599975585937</v>
      </c>
      <c r="GS137" s="20">
        <v>1.4238823652267456</v>
      </c>
      <c r="GT137" s="20">
        <v>1.4213695526123047</v>
      </c>
      <c r="GU137" s="20">
        <v>1.4200533628463745</v>
      </c>
    </row>
    <row r="138" spans="1:203" x14ac:dyDescent="0.25">
      <c r="A138" s="9" t="s">
        <v>119</v>
      </c>
      <c r="B138" s="23">
        <v>84</v>
      </c>
      <c r="C138" s="23">
        <v>8</v>
      </c>
      <c r="D138" s="20">
        <v>0</v>
      </c>
      <c r="E138" s="20">
        <v>6.9471145980060101E-4</v>
      </c>
      <c r="F138" s="20">
        <v>7.381160743534565E-3</v>
      </c>
      <c r="G138" s="20">
        <v>2.5805436074733734E-2</v>
      </c>
      <c r="H138" s="20">
        <v>6.2820382416248322E-2</v>
      </c>
      <c r="I138" s="20">
        <v>0.11054618656635284</v>
      </c>
      <c r="J138" s="20">
        <v>0.18538236618041992</v>
      </c>
      <c r="K138" s="20">
        <v>0.29171991348266602</v>
      </c>
      <c r="L138" s="20">
        <v>0.37316972017288208</v>
      </c>
      <c r="M138" s="20">
        <v>0.49808639287948608</v>
      </c>
      <c r="N138" s="20">
        <v>0.59373205900192261</v>
      </c>
      <c r="O138" s="20">
        <v>0.6931149959564209</v>
      </c>
      <c r="P138" s="20">
        <v>0.83087265491485596</v>
      </c>
      <c r="Q138" s="20">
        <v>0.97250849008560181</v>
      </c>
      <c r="R138" s="20">
        <v>1.1049771308898926</v>
      </c>
      <c r="S138" s="20">
        <v>1.1957113742828369</v>
      </c>
      <c r="T138" s="20">
        <v>1.3344088792800903</v>
      </c>
      <c r="U138" s="20">
        <v>1.4588651657104492</v>
      </c>
      <c r="V138" s="20">
        <v>1.5432752370834351</v>
      </c>
      <c r="W138" s="20">
        <v>1.6698728799819946</v>
      </c>
      <c r="X138" s="20">
        <v>1.7811074256896973</v>
      </c>
      <c r="Y138" s="20">
        <v>1.8882932662963867</v>
      </c>
      <c r="Z138" s="20">
        <v>1.9656347036361694</v>
      </c>
      <c r="AA138" s="20">
        <v>2.061039924621582</v>
      </c>
      <c r="AB138" s="20">
        <v>2.1518633365631104</v>
      </c>
      <c r="AC138" s="20">
        <v>2.2167372703552246</v>
      </c>
      <c r="AD138" s="20">
        <v>2.2960250377655029</v>
      </c>
      <c r="AE138" s="20">
        <v>2.3707699775695801</v>
      </c>
      <c r="AF138" s="20">
        <v>2.4439520835876465</v>
      </c>
      <c r="AG138" s="20">
        <v>2.4879302978515625</v>
      </c>
      <c r="AH138" s="20">
        <v>2.5479607582092285</v>
      </c>
      <c r="AI138" s="20">
        <v>2.6062421798706055</v>
      </c>
      <c r="AJ138" s="20">
        <v>2.6599264144897461</v>
      </c>
      <c r="AK138" s="20">
        <v>2.6882038116455078</v>
      </c>
      <c r="AL138" s="20">
        <v>2.7336516380310059</v>
      </c>
      <c r="AM138" s="20">
        <v>2.7751848697662354</v>
      </c>
      <c r="AN138" s="20">
        <v>2.8094196319580078</v>
      </c>
      <c r="AO138" s="20">
        <v>2.8316545486450195</v>
      </c>
      <c r="AP138" s="20">
        <v>2.8631377220153809</v>
      </c>
      <c r="AQ138" s="20">
        <v>2.8888859748840332</v>
      </c>
      <c r="AR138" s="20">
        <v>2.9054968357086182</v>
      </c>
      <c r="AS138" s="20">
        <v>2.9288473129272461</v>
      </c>
      <c r="AT138" s="20">
        <v>2.9477748870849609</v>
      </c>
      <c r="AU138" s="20">
        <v>2.9650905132293701</v>
      </c>
      <c r="AV138" s="20">
        <v>2.9767727851867676</v>
      </c>
      <c r="AW138" s="20">
        <v>2.9903068542480469</v>
      </c>
      <c r="AX138" s="20">
        <v>3.0025391578674316</v>
      </c>
      <c r="AY138" s="20">
        <v>3.0136969089508057</v>
      </c>
      <c r="AZ138" s="20">
        <v>3.0203397274017334</v>
      </c>
      <c r="BA138" s="20">
        <v>3.0288488864898682</v>
      </c>
      <c r="BB138" s="20">
        <v>3.0356569290161133</v>
      </c>
      <c r="BC138" s="20">
        <v>3.0418908596038818</v>
      </c>
      <c r="BD138" s="20">
        <v>3.0453352928161621</v>
      </c>
      <c r="BE138" s="20">
        <v>3.0498301982879639</v>
      </c>
      <c r="BF138" s="20">
        <v>3.0532131195068359</v>
      </c>
      <c r="BG138" s="20">
        <v>3.0549211502075195</v>
      </c>
      <c r="BH138" s="20">
        <v>3.0570156574249268</v>
      </c>
      <c r="BI138" s="20">
        <v>3.058518648147583</v>
      </c>
      <c r="BJ138" s="20">
        <v>3.0596003532409668</v>
      </c>
      <c r="BK138" s="20">
        <v>3.0599586963653564</v>
      </c>
      <c r="BL138" s="20">
        <v>3.0599067211151123</v>
      </c>
      <c r="BM138" s="20">
        <v>3.0594882965087891</v>
      </c>
      <c r="BN138" s="20">
        <v>3.0587470531463623</v>
      </c>
      <c r="BO138" s="20">
        <v>3.0577425956726074</v>
      </c>
      <c r="BP138" s="20">
        <v>3.0566508769989014</v>
      </c>
      <c r="BQ138" s="20">
        <v>3.0552604198455811</v>
      </c>
      <c r="BR138" s="20">
        <v>3.0528302192687988</v>
      </c>
      <c r="BS138" s="20">
        <v>3.0510308742523193</v>
      </c>
      <c r="BT138" s="20">
        <v>3.0491821765899658</v>
      </c>
      <c r="BU138" s="20">
        <v>3.0460929870605469</v>
      </c>
      <c r="BV138" s="20">
        <v>3.0438704490661621</v>
      </c>
      <c r="BW138" s="20">
        <v>3.0415453910827637</v>
      </c>
      <c r="BX138" s="20">
        <v>3.0379629135131836</v>
      </c>
      <c r="BY138" s="20">
        <v>3.0353553295135498</v>
      </c>
      <c r="BZ138" s="20">
        <v>3.0327703952789307</v>
      </c>
      <c r="CA138" s="20">
        <v>3.028752326965332</v>
      </c>
      <c r="CB138" s="20">
        <v>3.025986909866333</v>
      </c>
      <c r="CC138" s="20">
        <v>3.0217211246490479</v>
      </c>
      <c r="CD138" s="20">
        <v>3.0188043117523193</v>
      </c>
      <c r="CE138" s="20">
        <v>3.0158340930938721</v>
      </c>
      <c r="CF138" s="20">
        <v>3.0112862586975098</v>
      </c>
      <c r="CG138" s="20">
        <v>3.008197546005249</v>
      </c>
      <c r="CH138" s="20">
        <v>3.0034859180450439</v>
      </c>
      <c r="CI138" s="20">
        <v>3.0002965927124023</v>
      </c>
      <c r="CJ138" s="20">
        <v>2.9970719814300537</v>
      </c>
      <c r="CK138" s="20">
        <v>2.9921731948852539</v>
      </c>
      <c r="CL138" s="20">
        <v>2.9888696670532227</v>
      </c>
      <c r="CM138" s="20">
        <v>2.9838616847991943</v>
      </c>
      <c r="CN138" s="20">
        <v>2.9804909229278564</v>
      </c>
      <c r="CO138" s="20">
        <v>2.9770967960357666</v>
      </c>
      <c r="CP138" s="20">
        <v>2.9719638824462891</v>
      </c>
      <c r="CQ138" s="20">
        <v>2.9685168266296387</v>
      </c>
      <c r="CR138" s="20">
        <v>2.9633116722106934</v>
      </c>
      <c r="CS138" s="20">
        <v>2.9598202705383301</v>
      </c>
      <c r="CT138" s="20">
        <v>2.956312894821167</v>
      </c>
      <c r="CU138" s="20">
        <v>2.9510250091552734</v>
      </c>
      <c r="CV138" s="20">
        <v>2.9474833011627197</v>
      </c>
      <c r="CW138" s="20">
        <v>2.9421477317810059</v>
      </c>
      <c r="CX138" s="20">
        <v>2.9385766983032227</v>
      </c>
      <c r="CY138" s="20">
        <v>2.9349958896636963</v>
      </c>
      <c r="CZ138" s="20">
        <v>2.92600417137146</v>
      </c>
      <c r="DA138" s="20">
        <v>2.9205851554870605</v>
      </c>
      <c r="DB138" s="20">
        <v>2.9169642925262451</v>
      </c>
      <c r="DC138" s="20">
        <v>2.9133369922637939</v>
      </c>
      <c r="DD138" s="20">
        <v>2.9078857898712158</v>
      </c>
      <c r="DE138" s="20">
        <v>2.9042453765869141</v>
      </c>
      <c r="DF138" s="20">
        <v>2.8987770080566406</v>
      </c>
      <c r="DG138" s="20">
        <v>2.8951265811920166</v>
      </c>
      <c r="DH138" s="20">
        <v>2.8914728164672852</v>
      </c>
      <c r="DI138" s="20">
        <v>2.8859868049621582</v>
      </c>
      <c r="DJ138" s="20">
        <v>2.882326602935791</v>
      </c>
      <c r="DK138" s="20">
        <v>2.8768324851989746</v>
      </c>
      <c r="DL138" s="20">
        <v>2.8731675148010254</v>
      </c>
      <c r="DM138" s="20">
        <v>2.8695015907287598</v>
      </c>
      <c r="DN138" s="20">
        <v>2.8640010356903076</v>
      </c>
      <c r="DO138" s="20">
        <v>2.8603332042694092</v>
      </c>
      <c r="DP138" s="20">
        <v>2.8548312187194824</v>
      </c>
      <c r="DQ138" s="20">
        <v>2.851163387298584</v>
      </c>
      <c r="DR138" s="20">
        <v>2.8474955558776855</v>
      </c>
      <c r="DS138" s="20">
        <v>2.8419950008392334</v>
      </c>
      <c r="DT138" s="20">
        <v>2.8383290767669678</v>
      </c>
      <c r="DU138" s="20">
        <v>2.8328323364257813</v>
      </c>
      <c r="DV138" s="20">
        <v>2.8291692733764648</v>
      </c>
      <c r="DW138" s="20">
        <v>2.8255074024200439</v>
      </c>
      <c r="DX138" s="20">
        <v>2.8200182914733887</v>
      </c>
      <c r="DY138" s="20">
        <v>2.8163607120513916</v>
      </c>
      <c r="DZ138" s="20">
        <v>2.8108785152435303</v>
      </c>
      <c r="EA138" s="20">
        <v>2.8072261810302734</v>
      </c>
      <c r="EB138" s="20">
        <v>2.8035764694213867</v>
      </c>
      <c r="EC138" s="20">
        <v>2.7981059551239014</v>
      </c>
      <c r="ED138" s="20">
        <v>2.7944624423980713</v>
      </c>
      <c r="EE138" s="20">
        <v>2.7890019416809082</v>
      </c>
      <c r="EF138" s="20">
        <v>2.785365104675293</v>
      </c>
      <c r="EG138" s="20">
        <v>2.781731128692627</v>
      </c>
      <c r="EH138" s="20">
        <v>2.7762856483459473</v>
      </c>
      <c r="EI138" s="20">
        <v>2.7726593017578125</v>
      </c>
      <c r="EJ138" s="20">
        <v>2.7672257423400879</v>
      </c>
      <c r="EK138" s="20">
        <v>2.7636075019836426</v>
      </c>
      <c r="EL138" s="20">
        <v>2.7599925994873047</v>
      </c>
      <c r="EM138" s="20">
        <v>2.7545764446258545</v>
      </c>
      <c r="EN138" s="20">
        <v>2.7509701251983643</v>
      </c>
      <c r="EO138" s="20">
        <v>2.7455675601959229</v>
      </c>
      <c r="EP138" s="20">
        <v>2.7419700622558594</v>
      </c>
      <c r="EQ138" s="20">
        <v>2.7383766174316406</v>
      </c>
      <c r="ER138" s="20">
        <v>2.7329931259155273</v>
      </c>
      <c r="ES138" s="20">
        <v>2.7294087409973145</v>
      </c>
      <c r="ET138" s="20">
        <v>2.7240395545959473</v>
      </c>
      <c r="EU138" s="20">
        <v>2.7204649448394775</v>
      </c>
      <c r="EV138" s="20">
        <v>2.7168941497802734</v>
      </c>
      <c r="EW138" s="20">
        <v>2.711545467376709</v>
      </c>
      <c r="EX138" s="20">
        <v>2.7079846858978271</v>
      </c>
      <c r="EY138" s="20">
        <v>2.7026510238647461</v>
      </c>
      <c r="EZ138" s="20">
        <v>2.6991002559661865</v>
      </c>
      <c r="FA138" s="20">
        <v>2.6955537796020508</v>
      </c>
      <c r="FB138" s="20">
        <v>2.6902413368225098</v>
      </c>
      <c r="FC138" s="20">
        <v>2.6867048740386963</v>
      </c>
      <c r="FD138" s="20">
        <v>2.6814084053039551</v>
      </c>
      <c r="FE138" s="20">
        <v>2.6778824329376221</v>
      </c>
      <c r="FF138" s="20">
        <v>2.6743607521057129</v>
      </c>
      <c r="FG138" s="20">
        <v>2.6690859794616699</v>
      </c>
      <c r="FH138" s="20">
        <v>2.6655747890472412</v>
      </c>
      <c r="FI138" s="20">
        <v>2.660315990447998</v>
      </c>
      <c r="FJ138" s="20">
        <v>2.6568155288696289</v>
      </c>
      <c r="FK138" s="20">
        <v>2.6533193588256836</v>
      </c>
      <c r="FL138" s="20">
        <v>2.648082971572876</v>
      </c>
      <c r="FM138" s="20">
        <v>2.6445975303649902</v>
      </c>
      <c r="FN138" s="20">
        <v>2.6393773555755615</v>
      </c>
      <c r="FO138" s="20">
        <v>2.6359024047851562</v>
      </c>
      <c r="FP138" s="20">
        <v>2.632432222366333</v>
      </c>
      <c r="FQ138" s="20">
        <v>2.6272346973419189</v>
      </c>
      <c r="FR138" s="20">
        <v>2.6237752437591553</v>
      </c>
      <c r="FS138" s="20">
        <v>2.6185941696166992</v>
      </c>
      <c r="FT138" s="20">
        <v>2.6151454448699951</v>
      </c>
      <c r="FU138" s="20">
        <v>2.6117012500762939</v>
      </c>
      <c r="FV138" s="20">
        <v>2.6065428256988525</v>
      </c>
      <c r="FW138" s="20">
        <v>2.6031093597412109</v>
      </c>
      <c r="FX138" s="20">
        <v>2.5979673862457275</v>
      </c>
      <c r="FY138" s="20">
        <v>2.5945451259613037</v>
      </c>
      <c r="FZ138" s="20">
        <v>2.5911269187927246</v>
      </c>
      <c r="GA138" s="20">
        <v>2.586007833480835</v>
      </c>
      <c r="GB138" s="20">
        <v>2.5826005935668945</v>
      </c>
      <c r="GC138" s="20">
        <v>2.577498197555542</v>
      </c>
      <c r="GD138" s="20">
        <v>2.5741016864776611</v>
      </c>
      <c r="GE138" s="20">
        <v>2.5707099437713623</v>
      </c>
      <c r="GF138" s="20">
        <v>2.5656301975250244</v>
      </c>
      <c r="GG138" s="20">
        <v>2.5622494220733643</v>
      </c>
      <c r="GH138" s="20">
        <v>2.5571861267089844</v>
      </c>
      <c r="GI138" s="20">
        <v>2.5538158416748047</v>
      </c>
      <c r="GJ138" s="20">
        <v>2.550450325012207</v>
      </c>
      <c r="GK138" s="20">
        <v>2.54541015625</v>
      </c>
      <c r="GL138" s="20">
        <v>2.5420551300048828</v>
      </c>
      <c r="GM138" s="20">
        <v>2.5370311737060547</v>
      </c>
      <c r="GN138" s="20">
        <v>2.5336873531341553</v>
      </c>
      <c r="GO138" s="20">
        <v>2.5303478240966797</v>
      </c>
      <c r="GP138" s="20">
        <v>2.5253465175628662</v>
      </c>
      <c r="GQ138" s="20">
        <v>2.5220177173614502</v>
      </c>
      <c r="GR138" s="20">
        <v>2.5170328617095947</v>
      </c>
      <c r="GS138" s="20">
        <v>2.5137150287628174</v>
      </c>
      <c r="GT138" s="20">
        <v>2.510401725769043</v>
      </c>
      <c r="GU138" s="20">
        <v>2.5067224502563477</v>
      </c>
    </row>
    <row r="139" spans="1:203" x14ac:dyDescent="0.25">
      <c r="A139" s="9" t="s">
        <v>119</v>
      </c>
      <c r="B139" s="23">
        <v>10</v>
      </c>
      <c r="C139" s="23">
        <v>8</v>
      </c>
      <c r="D139" s="20">
        <v>0</v>
      </c>
      <c r="E139" s="20">
        <v>3.440696164034307E-4</v>
      </c>
      <c r="F139" s="20">
        <v>3.9814417250454426E-3</v>
      </c>
      <c r="G139" s="20">
        <v>1.6046160832047462E-2</v>
      </c>
      <c r="H139" s="20">
        <v>3.5723172128200531E-2</v>
      </c>
      <c r="I139" s="20">
        <v>6.4393401145935059E-2</v>
      </c>
      <c r="J139" s="20">
        <v>0.11546754091978073</v>
      </c>
      <c r="K139" s="20">
        <v>0.15766993165016174</v>
      </c>
      <c r="L139" s="20">
        <v>0.20510381460189819</v>
      </c>
      <c r="M139" s="20">
        <v>0.26931145787239075</v>
      </c>
      <c r="N139" s="20">
        <v>0.35587939620018005</v>
      </c>
      <c r="O139" s="20">
        <v>0.41866987943649292</v>
      </c>
      <c r="P139" s="20">
        <v>0.50573247671127319</v>
      </c>
      <c r="Q139" s="20">
        <v>0.5855744481086731</v>
      </c>
      <c r="R139" s="20">
        <v>0.69649577140808105</v>
      </c>
      <c r="S139" s="20">
        <v>0.7717893123626709</v>
      </c>
      <c r="T139" s="20">
        <v>0.88348132371902466</v>
      </c>
      <c r="U139" s="20">
        <v>0.95264774560928345</v>
      </c>
      <c r="V139" s="20">
        <v>1.0643665790557861</v>
      </c>
      <c r="W139" s="20">
        <v>1.1373581886291504</v>
      </c>
      <c r="X139" s="20">
        <v>1.2088041305541992</v>
      </c>
      <c r="Y139" s="20">
        <v>1.312537670135498</v>
      </c>
      <c r="Z139" s="20">
        <v>1.3785128593444824</v>
      </c>
      <c r="AA139" s="20">
        <v>1.4630886316299438</v>
      </c>
      <c r="AB139" s="20">
        <v>1.5243210792541504</v>
      </c>
      <c r="AC139" s="20">
        <v>1.6028456687927246</v>
      </c>
      <c r="AD139" s="20">
        <v>1.6832872629165649</v>
      </c>
      <c r="AE139" s="20">
        <v>1.729742169380188</v>
      </c>
      <c r="AF139" s="20">
        <v>1.7992020845413208</v>
      </c>
      <c r="AG139" s="20">
        <v>1.8431379795074463</v>
      </c>
      <c r="AH139" s="20">
        <v>1.9020469188690186</v>
      </c>
      <c r="AI139" s="20">
        <v>1.942132830619812</v>
      </c>
      <c r="AJ139" s="20">
        <v>1.9925380945205688</v>
      </c>
      <c r="AK139" s="20">
        <v>2.0442507266998291</v>
      </c>
      <c r="AL139" s="20">
        <v>2.0725340843200684</v>
      </c>
      <c r="AM139" s="20">
        <v>2.1173596382141113</v>
      </c>
      <c r="AN139" s="20">
        <v>2.1425137519836426</v>
      </c>
      <c r="AO139" s="20">
        <v>2.1800329685211182</v>
      </c>
      <c r="AP139" s="20">
        <v>2.2031204700469971</v>
      </c>
      <c r="AQ139" s="20">
        <v>2.2341158390045166</v>
      </c>
      <c r="AR139" s="20">
        <v>2.2547607421875</v>
      </c>
      <c r="AS139" s="20">
        <v>2.280658483505249</v>
      </c>
      <c r="AT139" s="20">
        <v>2.306776762008667</v>
      </c>
      <c r="AU139" s="20">
        <v>2.3209633827209473</v>
      </c>
      <c r="AV139" s="20">
        <v>2.3434183597564697</v>
      </c>
      <c r="AW139" s="20">
        <v>2.3557631969451904</v>
      </c>
      <c r="AX139" s="20">
        <v>2.3743493556976318</v>
      </c>
      <c r="AY139" s="20">
        <v>2.3903670310974121</v>
      </c>
      <c r="AZ139" s="20">
        <v>2.4007198810577393</v>
      </c>
      <c r="BA139" s="20">
        <v>2.4148848056793213</v>
      </c>
      <c r="BB139" s="20">
        <v>2.4231665134429932</v>
      </c>
      <c r="BC139" s="20">
        <v>2.4356012344360352</v>
      </c>
      <c r="BD139" s="20">
        <v>2.4423251152038574</v>
      </c>
      <c r="BE139" s="20">
        <v>2.4529263973236084</v>
      </c>
      <c r="BF139" s="20">
        <v>2.4590787887573242</v>
      </c>
      <c r="BG139" s="20">
        <v>2.4673702716827393</v>
      </c>
      <c r="BH139" s="20">
        <v>2.4749152660369873</v>
      </c>
      <c r="BI139" s="20">
        <v>2.4798400402069092</v>
      </c>
      <c r="BJ139" s="20">
        <v>2.4859461784362793</v>
      </c>
      <c r="BK139" s="20">
        <v>2.4900155067443848</v>
      </c>
      <c r="BL139" s="20">
        <v>2.4949216842651367</v>
      </c>
      <c r="BM139" s="20">
        <v>2.4982547760009766</v>
      </c>
      <c r="BN139" s="20">
        <v>2.5020372867584229</v>
      </c>
      <c r="BO139" s="20">
        <v>2.5060050487518311</v>
      </c>
      <c r="BP139" s="20">
        <v>2.5083410739898682</v>
      </c>
      <c r="BQ139" s="20">
        <v>2.5108904838562012</v>
      </c>
      <c r="BR139" s="20">
        <v>2.5127272605895996</v>
      </c>
      <c r="BS139" s="20">
        <v>2.5146505832672119</v>
      </c>
      <c r="BT139" s="20">
        <v>2.5166835784912109</v>
      </c>
      <c r="BU139" s="20">
        <v>2.5179975032806396</v>
      </c>
      <c r="BV139" s="20">
        <v>2.5189328193664551</v>
      </c>
      <c r="BW139" s="20">
        <v>2.5200421810150146</v>
      </c>
      <c r="BX139" s="20">
        <v>2.5205979347229004</v>
      </c>
      <c r="BY139" s="20">
        <v>2.5210154056549072</v>
      </c>
      <c r="BZ139" s="20">
        <v>2.5213973522186279</v>
      </c>
      <c r="CA139" s="20">
        <v>2.5214986801147461</v>
      </c>
      <c r="CB139" s="20">
        <v>2.5214357376098633</v>
      </c>
      <c r="CC139" s="20">
        <v>2.5212588310241699</v>
      </c>
      <c r="CD139" s="20">
        <v>2.5209803581237793</v>
      </c>
      <c r="CE139" s="20">
        <v>2.5203828811645508</v>
      </c>
      <c r="CF139" s="20">
        <v>2.5198712348937988</v>
      </c>
      <c r="CG139" s="20">
        <v>2.5189459323883057</v>
      </c>
      <c r="CH139" s="20">
        <v>2.5182290077209473</v>
      </c>
      <c r="CI139" s="20">
        <v>2.5174369812011719</v>
      </c>
      <c r="CJ139" s="20">
        <v>2.516115665435791</v>
      </c>
      <c r="CK139" s="20">
        <v>2.5151510238647461</v>
      </c>
      <c r="CL139" s="20">
        <v>2.5135862827301025</v>
      </c>
      <c r="CM139" s="20">
        <v>2.5124690532684326</v>
      </c>
      <c r="CN139" s="20">
        <v>2.5112960338592529</v>
      </c>
      <c r="CO139" s="20">
        <v>2.5094373226165771</v>
      </c>
      <c r="CP139" s="20">
        <v>2.5081360340118408</v>
      </c>
      <c r="CQ139" s="20">
        <v>2.5060961246490479</v>
      </c>
      <c r="CR139" s="20">
        <v>2.5046815872192383</v>
      </c>
      <c r="CS139" s="20">
        <v>2.5032248497009277</v>
      </c>
      <c r="CT139" s="20">
        <v>2.5009665489196777</v>
      </c>
      <c r="CU139" s="20">
        <v>2.4994146823883057</v>
      </c>
      <c r="CV139" s="20">
        <v>2.4970219135284424</v>
      </c>
      <c r="CW139" s="20">
        <v>2.4953854084014893</v>
      </c>
      <c r="CX139" s="20">
        <v>2.4937183856964111</v>
      </c>
      <c r="CY139" s="20">
        <v>2.4911630153656006</v>
      </c>
      <c r="CZ139" s="20">
        <v>2.4867699146270752</v>
      </c>
      <c r="DA139" s="20">
        <v>2.4849691390991211</v>
      </c>
      <c r="DB139" s="20">
        <v>2.4831457138061523</v>
      </c>
      <c r="DC139" s="20">
        <v>2.4803702831268311</v>
      </c>
      <c r="DD139" s="20">
        <v>2.4784946441650391</v>
      </c>
      <c r="DE139" s="20">
        <v>2.4756453037261963</v>
      </c>
      <c r="DF139" s="20">
        <v>2.4737234115600586</v>
      </c>
      <c r="DG139" s="20">
        <v>2.4717848300933838</v>
      </c>
      <c r="DH139" s="20">
        <v>2.4688472747802734</v>
      </c>
      <c r="DI139" s="20">
        <v>2.4668700695037842</v>
      </c>
      <c r="DJ139" s="20">
        <v>2.4638783931732178</v>
      </c>
      <c r="DK139" s="20">
        <v>2.4618675708770752</v>
      </c>
      <c r="DL139" s="20">
        <v>2.4598448276519775</v>
      </c>
      <c r="DM139" s="20">
        <v>2.4567887783050537</v>
      </c>
      <c r="DN139" s="20">
        <v>2.4547379016876221</v>
      </c>
      <c r="DO139" s="20">
        <v>2.4516429901123047</v>
      </c>
      <c r="DP139" s="20">
        <v>2.4495675563812256</v>
      </c>
      <c r="DQ139" s="20">
        <v>2.4474837779998779</v>
      </c>
      <c r="DR139" s="20">
        <v>2.4443423748016357</v>
      </c>
      <c r="DS139" s="20">
        <v>2.4422388076782227</v>
      </c>
      <c r="DT139" s="20">
        <v>2.4390697479248047</v>
      </c>
      <c r="DU139" s="20">
        <v>2.4369490146636963</v>
      </c>
      <c r="DV139" s="20">
        <v>2.4348218441009521</v>
      </c>
      <c r="DW139" s="20">
        <v>2.4316205978393555</v>
      </c>
      <c r="DX139" s="20">
        <v>2.4294798374176025</v>
      </c>
      <c r="DY139" s="20">
        <v>2.4262592792510986</v>
      </c>
      <c r="DZ139" s="20">
        <v>2.4241063594818115</v>
      </c>
      <c r="EA139" s="20">
        <v>2.4219498634338379</v>
      </c>
      <c r="EB139" s="20">
        <v>2.4187073707580566</v>
      </c>
      <c r="EC139" s="20">
        <v>2.4165413379669189</v>
      </c>
      <c r="ED139" s="20">
        <v>2.4132862091064453</v>
      </c>
      <c r="EE139" s="20">
        <v>2.4111123085021973</v>
      </c>
      <c r="EF139" s="20">
        <v>2.4089362621307373</v>
      </c>
      <c r="EG139" s="20">
        <v>2.4056673049926758</v>
      </c>
      <c r="EH139" s="20">
        <v>2.4034850597381592</v>
      </c>
      <c r="EI139" s="20">
        <v>2.4002082347869873</v>
      </c>
      <c r="EJ139" s="20">
        <v>2.3980214595794678</v>
      </c>
      <c r="EK139" s="20">
        <v>2.3958334922790527</v>
      </c>
      <c r="EL139" s="20">
        <v>2.3925485610961914</v>
      </c>
      <c r="EM139" s="20">
        <v>2.390357494354248</v>
      </c>
      <c r="EN139" s="20">
        <v>2.3870687484741211</v>
      </c>
      <c r="EO139" s="20">
        <v>2.3848752975463867</v>
      </c>
      <c r="EP139" s="20">
        <v>2.3826808929443359</v>
      </c>
      <c r="EQ139" s="20">
        <v>2.3793888092041016</v>
      </c>
      <c r="ER139" s="20">
        <v>2.3771936893463135</v>
      </c>
      <c r="ES139" s="20">
        <v>2.3739001750946045</v>
      </c>
      <c r="ET139" s="20">
        <v>2.3717045783996582</v>
      </c>
      <c r="EU139" s="20">
        <v>2.3695087432861328</v>
      </c>
      <c r="EV139" s="20">
        <v>2.3662154674530029</v>
      </c>
      <c r="EW139" s="20">
        <v>2.3640203475952148</v>
      </c>
      <c r="EX139" s="20">
        <v>2.3607277870178223</v>
      </c>
      <c r="EY139" s="20">
        <v>2.3585336208343506</v>
      </c>
      <c r="EZ139" s="20">
        <v>2.356339693069458</v>
      </c>
      <c r="FA139" s="20">
        <v>2.3530499935150146</v>
      </c>
      <c r="FB139" s="20">
        <v>2.3508577346801758</v>
      </c>
      <c r="FC139" s="20">
        <v>2.3475706577301025</v>
      </c>
      <c r="FD139" s="20">
        <v>2.3453800678253174</v>
      </c>
      <c r="FE139" s="20">
        <v>2.3431906700134277</v>
      </c>
      <c r="FF139" s="20">
        <v>2.3399081230163574</v>
      </c>
      <c r="FG139" s="20">
        <v>2.3377208709716797</v>
      </c>
      <c r="FH139" s="20">
        <v>2.334442138671875</v>
      </c>
      <c r="FI139" s="20">
        <v>2.3322577476501465</v>
      </c>
      <c r="FJ139" s="20">
        <v>2.3300745487213135</v>
      </c>
      <c r="FK139" s="20">
        <v>2.3268017768859863</v>
      </c>
      <c r="FL139" s="20">
        <v>2.3246216773986816</v>
      </c>
      <c r="FM139" s="20">
        <v>2.3213536739349365</v>
      </c>
      <c r="FN139" s="20">
        <v>2.3191766738891602</v>
      </c>
      <c r="FO139" s="20">
        <v>2.3170011043548584</v>
      </c>
      <c r="FP139" s="20">
        <v>2.3137402534484863</v>
      </c>
      <c r="FQ139" s="20">
        <v>2.3115682601928711</v>
      </c>
      <c r="FR139" s="20">
        <v>2.3083131313323975</v>
      </c>
      <c r="FS139" s="20">
        <v>2.3061447143554687</v>
      </c>
      <c r="FT139" s="20">
        <v>2.3039777278900146</v>
      </c>
      <c r="FU139" s="20">
        <v>2.3007304668426514</v>
      </c>
      <c r="FV139" s="20">
        <v>2.298567533493042</v>
      </c>
      <c r="FW139" s="20">
        <v>2.2953259944915771</v>
      </c>
      <c r="FX139" s="20">
        <v>2.2931671142578125</v>
      </c>
      <c r="FY139" s="20">
        <v>2.2910096645355225</v>
      </c>
      <c r="FZ139" s="20">
        <v>2.2877769470214844</v>
      </c>
      <c r="GA139" s="20">
        <v>2.2856240272521973</v>
      </c>
      <c r="GB139" s="20">
        <v>2.2823972702026367</v>
      </c>
      <c r="GC139" s="20">
        <v>2.2802486419677734</v>
      </c>
      <c r="GD139" s="20">
        <v>2.2781014442443848</v>
      </c>
      <c r="GE139" s="20">
        <v>2.2748839855194092</v>
      </c>
      <c r="GF139" s="20">
        <v>2.2727410793304443</v>
      </c>
      <c r="GG139" s="20">
        <v>2.2695305347442627</v>
      </c>
      <c r="GH139" s="20">
        <v>2.2673921585083008</v>
      </c>
      <c r="GI139" s="20">
        <v>2.2652554512023926</v>
      </c>
      <c r="GJ139" s="20">
        <v>2.2620539665222168</v>
      </c>
      <c r="GK139" s="20">
        <v>2.2599220275878906</v>
      </c>
      <c r="GL139" s="20">
        <v>2.2567272186279297</v>
      </c>
      <c r="GM139" s="20">
        <v>2.2545998096466064</v>
      </c>
      <c r="GN139" s="20">
        <v>2.252474308013916</v>
      </c>
      <c r="GO139" s="20">
        <v>2.2492890357971191</v>
      </c>
      <c r="GP139" s="20">
        <v>2.2471680641174316</v>
      </c>
      <c r="GQ139" s="20">
        <v>2.2439901828765869</v>
      </c>
      <c r="GR139" s="20">
        <v>2.2418737411499023</v>
      </c>
      <c r="GS139" s="20">
        <v>2.2397589683532715</v>
      </c>
      <c r="GT139" s="20">
        <v>2.2365906238555908</v>
      </c>
      <c r="GU139" s="20">
        <v>2.2348909378051758</v>
      </c>
    </row>
    <row r="140" spans="1:203" x14ac:dyDescent="0.25">
      <c r="A140" s="9" t="s">
        <v>119</v>
      </c>
      <c r="B140" s="23">
        <v>14</v>
      </c>
      <c r="C140" s="23">
        <v>8</v>
      </c>
      <c r="D140" s="20">
        <v>0</v>
      </c>
      <c r="E140" s="20">
        <v>8.2864426076412201E-4</v>
      </c>
      <c r="F140" s="20">
        <v>8.3068935200572014E-3</v>
      </c>
      <c r="G140" s="20">
        <v>3.4608416259288788E-2</v>
      </c>
      <c r="H140" s="20">
        <v>6.4683318138122559E-2</v>
      </c>
      <c r="I140" s="20">
        <v>0.13445046544075012</v>
      </c>
      <c r="J140" s="20">
        <v>0.19347178936004639</v>
      </c>
      <c r="K140" s="20">
        <v>0.29845216870307922</v>
      </c>
      <c r="L140" s="20">
        <v>0.37738201022148132</v>
      </c>
      <c r="M140" s="20">
        <v>0.46185791492462158</v>
      </c>
      <c r="N140" s="20">
        <v>0.59280788898468018</v>
      </c>
      <c r="O140" s="20">
        <v>0.69761961698532104</v>
      </c>
      <c r="P140" s="20">
        <v>0.7920147180557251</v>
      </c>
      <c r="Q140" s="20">
        <v>0.94424247741699219</v>
      </c>
      <c r="R140" s="20">
        <v>1.0376138687133789</v>
      </c>
      <c r="S140" s="20">
        <v>1.1292276382446289</v>
      </c>
      <c r="T140" s="20">
        <v>1.2621279954910278</v>
      </c>
      <c r="U140" s="20">
        <v>1.3470746278762817</v>
      </c>
      <c r="V140" s="20">
        <v>1.4682202339172363</v>
      </c>
      <c r="W140" s="20">
        <v>1.5444940328598022</v>
      </c>
      <c r="X140" s="20">
        <v>1.6159846782684326</v>
      </c>
      <c r="Y140" s="20">
        <v>1.7095063924789429</v>
      </c>
      <c r="Z140" s="20">
        <v>1.7730879783630371</v>
      </c>
      <c r="AA140" s="20">
        <v>1.8544008731842041</v>
      </c>
      <c r="AB140" s="20">
        <v>1.9346336126327515</v>
      </c>
      <c r="AC140" s="20">
        <v>1.9801105260848999</v>
      </c>
      <c r="AD140" s="20">
        <v>2.0468895435333252</v>
      </c>
      <c r="AE140" s="20">
        <v>2.0874056816101074</v>
      </c>
      <c r="AF140" s="20">
        <v>2.1421439647674561</v>
      </c>
      <c r="AG140" s="20">
        <v>2.1775274276733398</v>
      </c>
      <c r="AH140" s="20">
        <v>2.2226912975311279</v>
      </c>
      <c r="AI140" s="20">
        <v>2.2529222965240479</v>
      </c>
      <c r="AJ140" s="20">
        <v>2.2911531925201416</v>
      </c>
      <c r="AK140" s="20">
        <v>2.3161666393280029</v>
      </c>
      <c r="AL140" s="20">
        <v>2.3492708206176758</v>
      </c>
      <c r="AM140" s="20">
        <v>2.3696863651275635</v>
      </c>
      <c r="AN140" s="20">
        <v>2.3983731269836426</v>
      </c>
      <c r="AO140" s="20">
        <v>2.4164354801177979</v>
      </c>
      <c r="AP140" s="20">
        <v>2.4393289089202881</v>
      </c>
      <c r="AQ140" s="20">
        <v>2.4546115398406982</v>
      </c>
      <c r="AR140" s="20">
        <v>2.4756307601928711</v>
      </c>
      <c r="AS140" s="20">
        <v>2.491734504699707</v>
      </c>
      <c r="AT140" s="20">
        <v>2.5035097599029541</v>
      </c>
      <c r="AU140" s="20">
        <v>2.5145037174224854</v>
      </c>
      <c r="AV140" s="20">
        <v>2.5296440124511719</v>
      </c>
      <c r="AW140" s="20">
        <v>2.5389068126678467</v>
      </c>
      <c r="AX140" s="20">
        <v>2.5516622066497803</v>
      </c>
      <c r="AY140" s="20">
        <v>2.5594625473022461</v>
      </c>
      <c r="AZ140" s="20">
        <v>2.5667409896850586</v>
      </c>
      <c r="BA140" s="20">
        <v>2.576749324798584</v>
      </c>
      <c r="BB140" s="20">
        <v>2.5828568935394287</v>
      </c>
      <c r="BC140" s="20">
        <v>2.5912365913391113</v>
      </c>
      <c r="BD140" s="20">
        <v>2.5963358879089355</v>
      </c>
      <c r="BE140" s="20">
        <v>2.6010711193084717</v>
      </c>
      <c r="BF140" s="20">
        <v>2.6075334548950195</v>
      </c>
      <c r="BG140" s="20">
        <v>2.6114411354064941</v>
      </c>
      <c r="BH140" s="20">
        <v>2.6167435646057129</v>
      </c>
      <c r="BI140" s="20">
        <v>2.6199276447296143</v>
      </c>
      <c r="BJ140" s="20">
        <v>2.6228477954864502</v>
      </c>
      <c r="BK140" s="20">
        <v>2.6267609596252441</v>
      </c>
      <c r="BL140" s="20">
        <v>2.6290762424468994</v>
      </c>
      <c r="BM140" s="20">
        <v>2.6321361064910889</v>
      </c>
      <c r="BN140" s="20">
        <v>2.6339166164398193</v>
      </c>
      <c r="BO140" s="20">
        <v>2.635500431060791</v>
      </c>
      <c r="BP140" s="20">
        <v>2.6375274658203125</v>
      </c>
      <c r="BQ140" s="20">
        <v>2.6386587619781494</v>
      </c>
      <c r="BR140" s="20">
        <v>2.640045166015625</v>
      </c>
      <c r="BS140" s="20">
        <v>2.6407737731933594</v>
      </c>
      <c r="BT140" s="20">
        <v>2.6413536071777344</v>
      </c>
      <c r="BU140" s="20">
        <v>2.6419591903686523</v>
      </c>
      <c r="BV140" s="20">
        <v>2.6421959400177002</v>
      </c>
      <c r="BW140" s="20">
        <v>2.6423149108886719</v>
      </c>
      <c r="BX140" s="20">
        <v>2.642244815826416</v>
      </c>
      <c r="BY140" s="20">
        <v>2.6420614719390869</v>
      </c>
      <c r="BZ140" s="20">
        <v>2.6415846347808838</v>
      </c>
      <c r="CA140" s="20">
        <v>2.641139030456543</v>
      </c>
      <c r="CB140" s="20">
        <v>2.6402902603149414</v>
      </c>
      <c r="CC140" s="20">
        <v>2.6396098136901855</v>
      </c>
      <c r="CD140" s="20">
        <v>2.6388428211212158</v>
      </c>
      <c r="CE140" s="20">
        <v>2.6375374794006348</v>
      </c>
      <c r="CF140" s="20">
        <v>2.6365692615509033</v>
      </c>
      <c r="CG140" s="20">
        <v>2.6349787712097168</v>
      </c>
      <c r="CH140" s="20">
        <v>2.6338307857513428</v>
      </c>
      <c r="CI140" s="20">
        <v>2.6326160430908203</v>
      </c>
      <c r="CJ140" s="20">
        <v>2.6306755542755127</v>
      </c>
      <c r="CK140" s="20">
        <v>2.6293065547943115</v>
      </c>
      <c r="CL140" s="20">
        <v>2.6271474361419678</v>
      </c>
      <c r="CM140" s="20">
        <v>2.6256406307220459</v>
      </c>
      <c r="CN140" s="20">
        <v>2.6240828037261963</v>
      </c>
      <c r="CO140" s="20">
        <v>2.6216554641723633</v>
      </c>
      <c r="CP140" s="20">
        <v>2.6199796199798584</v>
      </c>
      <c r="CQ140" s="20">
        <v>2.617384672164917</v>
      </c>
      <c r="CR140" s="20">
        <v>2.6156034469604492</v>
      </c>
      <c r="CS140" s="20">
        <v>2.6137831211090088</v>
      </c>
      <c r="CT140" s="20">
        <v>2.6109833717346191</v>
      </c>
      <c r="CU140" s="20">
        <v>2.6090731620788574</v>
      </c>
      <c r="CV140" s="20">
        <v>2.6061456203460693</v>
      </c>
      <c r="CW140" s="20">
        <v>2.6041548252105713</v>
      </c>
      <c r="CX140" s="20">
        <v>2.6021347045898437</v>
      </c>
      <c r="CY140" s="20">
        <v>2.5990512371063232</v>
      </c>
      <c r="CZ140" s="20">
        <v>2.5937824249267578</v>
      </c>
      <c r="DA140" s="20">
        <v>2.5916328430175781</v>
      </c>
      <c r="DB140" s="20">
        <v>2.5894606113433838</v>
      </c>
      <c r="DC140" s="20">
        <v>2.5861625671386719</v>
      </c>
      <c r="DD140" s="20">
        <v>2.5839388370513916</v>
      </c>
      <c r="DE140" s="20">
        <v>2.5805683135986328</v>
      </c>
      <c r="DF140" s="20">
        <v>2.5782985687255859</v>
      </c>
      <c r="DG140" s="20">
        <v>2.5760123729705811</v>
      </c>
      <c r="DH140" s="20">
        <v>2.5725531578063965</v>
      </c>
      <c r="DI140" s="20">
        <v>2.5702283382415771</v>
      </c>
      <c r="DJ140" s="20">
        <v>2.5667150020599365</v>
      </c>
      <c r="DK140" s="20">
        <v>2.5643560886383057</v>
      </c>
      <c r="DL140" s="20">
        <v>2.5619850158691406</v>
      </c>
      <c r="DM140" s="20">
        <v>2.5584061145782471</v>
      </c>
      <c r="DN140" s="20">
        <v>2.5560064315795898</v>
      </c>
      <c r="DO140" s="20">
        <v>2.5523877143859863</v>
      </c>
      <c r="DP140" s="20">
        <v>2.5499632358551025</v>
      </c>
      <c r="DQ140" s="20">
        <v>2.5475296974182129</v>
      </c>
      <c r="DR140" s="20">
        <v>2.5438632965087891</v>
      </c>
      <c r="DS140" s="20">
        <v>2.5414092540740967</v>
      </c>
      <c r="DT140" s="20">
        <v>2.5377142429351807</v>
      </c>
      <c r="DU140" s="20">
        <v>2.5352423191070557</v>
      </c>
      <c r="DV140" s="20">
        <v>2.532764196395874</v>
      </c>
      <c r="DW140" s="20">
        <v>2.5290355682373047</v>
      </c>
      <c r="DX140" s="20">
        <v>2.5265429019927979</v>
      </c>
      <c r="DY140" s="20">
        <v>2.5227940082550049</v>
      </c>
      <c r="DZ140" s="20">
        <v>2.5202889442443848</v>
      </c>
      <c r="EA140" s="20">
        <v>2.5177795886993408</v>
      </c>
      <c r="EB140" s="20">
        <v>2.5140080451965332</v>
      </c>
      <c r="EC140" s="20">
        <v>2.5114889144897461</v>
      </c>
      <c r="ED140" s="20">
        <v>2.5077040195465088</v>
      </c>
      <c r="EE140" s="20">
        <v>2.5051772594451904</v>
      </c>
      <c r="EF140" s="20">
        <v>2.5026471614837646</v>
      </c>
      <c r="EG140" s="20">
        <v>2.4988477230072021</v>
      </c>
      <c r="EH140" s="20">
        <v>2.4963119029998779</v>
      </c>
      <c r="EI140" s="20">
        <v>2.492504358291626</v>
      </c>
      <c r="EJ140" s="20">
        <v>2.4899637699127197</v>
      </c>
      <c r="EK140" s="20">
        <v>2.4874217510223389</v>
      </c>
      <c r="EL140" s="20">
        <v>2.4836058616638184</v>
      </c>
      <c r="EM140" s="20">
        <v>2.4810607433319092</v>
      </c>
      <c r="EN140" s="20">
        <v>2.477241039276123</v>
      </c>
      <c r="EO140" s="20">
        <v>2.4746935367584229</v>
      </c>
      <c r="EP140" s="20">
        <v>2.4721457958221436</v>
      </c>
      <c r="EQ140" s="20">
        <v>2.46832275390625</v>
      </c>
      <c r="ER140" s="20">
        <v>2.4657738208770752</v>
      </c>
      <c r="ES140" s="20">
        <v>2.4619503021240234</v>
      </c>
      <c r="ET140" s="20">
        <v>2.4594011306762695</v>
      </c>
      <c r="EU140" s="20">
        <v>2.4568521976470947</v>
      </c>
      <c r="EV140" s="20">
        <v>2.4530291557312012</v>
      </c>
      <c r="EW140" s="20">
        <v>2.4504809379577637</v>
      </c>
      <c r="EX140" s="20">
        <v>2.4466595649719238</v>
      </c>
      <c r="EY140" s="20">
        <v>2.44411301612854</v>
      </c>
      <c r="EZ140" s="20">
        <v>2.4415669441223145</v>
      </c>
      <c r="FA140" s="20">
        <v>2.4377491474151611</v>
      </c>
      <c r="FB140" s="20">
        <v>2.4352052211761475</v>
      </c>
      <c r="FC140" s="20">
        <v>2.4313910007476807</v>
      </c>
      <c r="FD140" s="20">
        <v>2.428849458694458</v>
      </c>
      <c r="FE140" s="20">
        <v>2.42630934715271</v>
      </c>
      <c r="FF140" s="20">
        <v>2.4225010871887207</v>
      </c>
      <c r="FG140" s="20">
        <v>2.4199638366699219</v>
      </c>
      <c r="FH140" s="20">
        <v>2.4161605834960937</v>
      </c>
      <c r="FI140" s="20">
        <v>2.4136269092559814</v>
      </c>
      <c r="FJ140" s="20">
        <v>2.4110946655273437</v>
      </c>
      <c r="FK140" s="20">
        <v>2.407299280166626</v>
      </c>
      <c r="FL140" s="20">
        <v>2.404771089553833</v>
      </c>
      <c r="FM140" s="20">
        <v>2.4009814262390137</v>
      </c>
      <c r="FN140" s="20">
        <v>2.3984572887420654</v>
      </c>
      <c r="FO140" s="20">
        <v>2.3959348201751709</v>
      </c>
      <c r="FP140" s="20">
        <v>2.3921546936035156</v>
      </c>
      <c r="FQ140" s="20">
        <v>2.389636754989624</v>
      </c>
      <c r="FR140" s="20">
        <v>2.3858633041381836</v>
      </c>
      <c r="FS140" s="20">
        <v>2.383350133895874</v>
      </c>
      <c r="FT140" s="20">
        <v>2.3808388710021973</v>
      </c>
      <c r="FU140" s="20">
        <v>2.3770756721496582</v>
      </c>
      <c r="FV140" s="20">
        <v>2.3745691776275635</v>
      </c>
      <c r="FW140" s="20">
        <v>2.3708136081695557</v>
      </c>
      <c r="FX140" s="20">
        <v>2.3683123588562012</v>
      </c>
      <c r="FY140" s="20">
        <v>2.3658130168914795</v>
      </c>
      <c r="FZ140" s="20">
        <v>2.3620684146881104</v>
      </c>
      <c r="GA140" s="20">
        <v>2.359574556350708</v>
      </c>
      <c r="GB140" s="20">
        <v>2.3558380603790283</v>
      </c>
      <c r="GC140" s="20">
        <v>2.3533494472503662</v>
      </c>
      <c r="GD140" s="20">
        <v>2.3508632183074951</v>
      </c>
      <c r="GE140" s="20">
        <v>2.3471379280090332</v>
      </c>
      <c r="GF140" s="20">
        <v>2.3446574211120605</v>
      </c>
      <c r="GG140" s="20">
        <v>2.3409404754638672</v>
      </c>
      <c r="GH140" s="20">
        <v>2.3384654521942139</v>
      </c>
      <c r="GI140" s="20">
        <v>2.3359928131103516</v>
      </c>
      <c r="GJ140" s="20">
        <v>2.3322880268096924</v>
      </c>
      <c r="GK140" s="20">
        <v>2.3298211097717285</v>
      </c>
      <c r="GL140" s="20">
        <v>2.3261251449584961</v>
      </c>
      <c r="GM140" s="20">
        <v>2.3236637115478516</v>
      </c>
      <c r="GN140" s="20">
        <v>2.3212049007415771</v>
      </c>
      <c r="GO140" s="20">
        <v>2.3175210952758789</v>
      </c>
      <c r="GP140" s="20">
        <v>2.315068244934082</v>
      </c>
      <c r="GQ140" s="20">
        <v>2.3113932609558105</v>
      </c>
      <c r="GR140" s="20">
        <v>2.3089463710784912</v>
      </c>
      <c r="GS140" s="20">
        <v>2.3065016269683838</v>
      </c>
      <c r="GT140" s="20">
        <v>2.3028392791748047</v>
      </c>
      <c r="GU140" s="20">
        <v>2.3009634017944336</v>
      </c>
    </row>
    <row r="141" spans="1:203" x14ac:dyDescent="0.25">
      <c r="A141" s="9" t="s">
        <v>119</v>
      </c>
      <c r="B141" s="23">
        <v>11</v>
      </c>
      <c r="C141" s="23">
        <v>8</v>
      </c>
      <c r="D141" s="20">
        <v>0</v>
      </c>
      <c r="E141" s="20">
        <v>1.0123737156391144E-3</v>
      </c>
      <c r="F141" s="20">
        <v>9.784303605556488E-3</v>
      </c>
      <c r="G141" s="20">
        <v>3.4829135984182358E-2</v>
      </c>
      <c r="H141" s="20">
        <v>7.5603537261486053E-2</v>
      </c>
      <c r="I141" s="20">
        <v>0.12603305280208588</v>
      </c>
      <c r="J141" s="20">
        <v>0.20712561905384064</v>
      </c>
      <c r="K141" s="20">
        <v>0.26640450954437256</v>
      </c>
      <c r="L141" s="20">
        <v>0.35878193378448486</v>
      </c>
      <c r="M141" s="20">
        <v>0.42088720202445984</v>
      </c>
      <c r="N141" s="20">
        <v>0.48243525624275208</v>
      </c>
      <c r="O141" s="20">
        <v>0.57257539033889771</v>
      </c>
      <c r="P141" s="20">
        <v>0.6307370662689209</v>
      </c>
      <c r="Q141" s="20">
        <v>0.71461957693099976</v>
      </c>
      <c r="R141" s="20">
        <v>0.76816695928573608</v>
      </c>
      <c r="S141" s="20">
        <v>0.81977009773254395</v>
      </c>
      <c r="T141" s="20">
        <v>0.89352965354919434</v>
      </c>
      <c r="U141" s="20">
        <v>0.94030499458312988</v>
      </c>
      <c r="V141" s="20">
        <v>1.0069657564163208</v>
      </c>
      <c r="W141" s="20">
        <v>1.049140453338623</v>
      </c>
      <c r="X141" s="20">
        <v>1.0895634889602661</v>
      </c>
      <c r="Y141" s="20">
        <v>1.1470345258712769</v>
      </c>
      <c r="Z141" s="20">
        <v>1.1833219528198242</v>
      </c>
      <c r="AA141" s="20">
        <v>1.2348542213439941</v>
      </c>
      <c r="AB141" s="20">
        <v>1.2673578262329102</v>
      </c>
      <c r="AC141" s="20">
        <v>1.2984445095062256</v>
      </c>
      <c r="AD141" s="20">
        <v>1.3425337076187134</v>
      </c>
      <c r="AE141" s="20">
        <v>1.3703082799911499</v>
      </c>
      <c r="AF141" s="20">
        <v>1.4096667766571045</v>
      </c>
      <c r="AG141" s="20">
        <v>1.4344401359558105</v>
      </c>
      <c r="AH141" s="20">
        <v>1.4580949544906616</v>
      </c>
      <c r="AI141" s="20">
        <v>1.4915757179260254</v>
      </c>
      <c r="AJ141" s="20">
        <v>1.5126241445541382</v>
      </c>
      <c r="AK141" s="20">
        <v>1.5423891544342041</v>
      </c>
      <c r="AL141" s="20">
        <v>1.5610839128494263</v>
      </c>
      <c r="AM141" s="20">
        <v>1.5789030790328979</v>
      </c>
      <c r="AN141" s="20">
        <v>1.6040667295455933</v>
      </c>
      <c r="AO141" s="20">
        <v>1.6198482513427734</v>
      </c>
      <c r="AP141" s="20">
        <v>1.6421096324920654</v>
      </c>
      <c r="AQ141" s="20">
        <v>1.6560542583465576</v>
      </c>
      <c r="AR141" s="20">
        <v>1.6693159341812134</v>
      </c>
      <c r="AS141" s="20">
        <v>1.6879885196685791</v>
      </c>
      <c r="AT141" s="20">
        <v>1.6996623277664185</v>
      </c>
      <c r="AU141" s="20">
        <v>1.7160739898681641</v>
      </c>
      <c r="AV141" s="20">
        <v>1.7263171672821045</v>
      </c>
      <c r="AW141" s="20">
        <v>1.7360289096832275</v>
      </c>
      <c r="AX141" s="20">
        <v>1.7496471405029297</v>
      </c>
      <c r="AY141" s="20">
        <v>1.7581233978271484</v>
      </c>
      <c r="AZ141" s="20">
        <v>1.7699828147888184</v>
      </c>
      <c r="BA141" s="20">
        <v>1.7773466110229492</v>
      </c>
      <c r="BB141" s="20">
        <v>1.784296989440918</v>
      </c>
      <c r="BC141" s="20">
        <v>1.7939846515655518</v>
      </c>
      <c r="BD141" s="20">
        <v>1.799974799156189</v>
      </c>
      <c r="BE141" s="20">
        <v>1.8082958459854126</v>
      </c>
      <c r="BF141" s="20">
        <v>1.8134216070175171</v>
      </c>
      <c r="BG141" s="20">
        <v>1.8182264566421509</v>
      </c>
      <c r="BH141" s="20">
        <v>1.8248604536056519</v>
      </c>
      <c r="BI141" s="20">
        <v>1.828919529914856</v>
      </c>
      <c r="BJ141" s="20">
        <v>1.8344924449920654</v>
      </c>
      <c r="BK141" s="20">
        <v>1.8378806114196777</v>
      </c>
      <c r="BL141" s="20">
        <v>1.8410196304321289</v>
      </c>
      <c r="BM141" s="20">
        <v>1.8452833890914917</v>
      </c>
      <c r="BN141" s="20">
        <v>1.8478438854217529</v>
      </c>
      <c r="BO141" s="20">
        <v>1.8512846231460571</v>
      </c>
      <c r="BP141" s="20">
        <v>1.8533246517181396</v>
      </c>
      <c r="BQ141" s="20">
        <v>1.855171799659729</v>
      </c>
      <c r="BR141" s="20">
        <v>1.8575974702835083</v>
      </c>
      <c r="BS141" s="20">
        <v>1.8589962720870972</v>
      </c>
      <c r="BT141" s="20">
        <v>1.8607842922210693</v>
      </c>
      <c r="BU141" s="20">
        <v>1.8617798089981079</v>
      </c>
      <c r="BV141" s="20">
        <v>1.8626259565353394</v>
      </c>
      <c r="BW141" s="20">
        <v>1.8636282682418823</v>
      </c>
      <c r="BX141" s="20">
        <v>1.8641272783279419</v>
      </c>
      <c r="BY141" s="20">
        <v>1.8646361827850342</v>
      </c>
      <c r="BZ141" s="20">
        <v>1.8648234605789185</v>
      </c>
      <c r="CA141" s="20">
        <v>1.864895224571228</v>
      </c>
      <c r="CB141" s="20">
        <v>1.8647966384887695</v>
      </c>
      <c r="CC141" s="20">
        <v>1.8646001815795898</v>
      </c>
      <c r="CD141" s="20">
        <v>1.8641204833984375</v>
      </c>
      <c r="CE141" s="20">
        <v>1.8636834621429443</v>
      </c>
      <c r="CF141" s="20">
        <v>1.8631572723388672</v>
      </c>
      <c r="CG141" s="20">
        <v>1.8622089624404907</v>
      </c>
      <c r="CH141" s="20">
        <v>1.861475944519043</v>
      </c>
      <c r="CI141" s="20">
        <v>1.8602340221405029</v>
      </c>
      <c r="CJ141" s="20">
        <v>1.8593158721923828</v>
      </c>
      <c r="CK141" s="20">
        <v>1.8583289384841919</v>
      </c>
      <c r="CL141" s="20">
        <v>1.8567265272140503</v>
      </c>
      <c r="CM141" s="20">
        <v>1.8555806875228882</v>
      </c>
      <c r="CN141" s="20">
        <v>1.853752613067627</v>
      </c>
      <c r="CO141" s="20">
        <v>1.8524646759033203</v>
      </c>
      <c r="CP141" s="20">
        <v>1.8511240482330322</v>
      </c>
      <c r="CQ141" s="20">
        <v>1.8490192890167236</v>
      </c>
      <c r="CR141" s="20">
        <v>1.8475570678710937</v>
      </c>
      <c r="CS141" s="20">
        <v>1.8452798128128052</v>
      </c>
      <c r="CT141" s="20">
        <v>1.8437086343765259</v>
      </c>
      <c r="CU141" s="20">
        <v>1.8420975208282471</v>
      </c>
      <c r="CV141" s="20">
        <v>1.8396092653274536</v>
      </c>
      <c r="CW141" s="20">
        <v>1.8379052877426147</v>
      </c>
      <c r="CX141" s="20">
        <v>1.8352855443954468</v>
      </c>
      <c r="CY141" s="20">
        <v>1.8334989547729492</v>
      </c>
      <c r="CZ141" s="20">
        <v>1.8289018869400024</v>
      </c>
      <c r="DA141" s="20">
        <v>1.8270145654678345</v>
      </c>
      <c r="DB141" s="20">
        <v>1.824135422706604</v>
      </c>
      <c r="DC141" s="20">
        <v>1.822185754776001</v>
      </c>
      <c r="DD141" s="20">
        <v>1.8202130794525146</v>
      </c>
      <c r="DE141" s="20">
        <v>1.8172134160995483</v>
      </c>
      <c r="DF141" s="20">
        <v>1.815187931060791</v>
      </c>
      <c r="DG141" s="20">
        <v>1.812113881111145</v>
      </c>
      <c r="DH141" s="20">
        <v>1.8100417852401733</v>
      </c>
      <c r="DI141" s="20">
        <v>1.8079527616500854</v>
      </c>
      <c r="DJ141" s="20">
        <v>1.8047889471054077</v>
      </c>
      <c r="DK141" s="20">
        <v>1.8026607036590576</v>
      </c>
      <c r="DL141" s="20">
        <v>1.799441933631897</v>
      </c>
      <c r="DM141" s="20">
        <v>1.7972794771194458</v>
      </c>
      <c r="DN141" s="20">
        <v>1.7951045036315918</v>
      </c>
      <c r="DO141" s="20">
        <v>1.7918198108673096</v>
      </c>
      <c r="DP141" s="20">
        <v>1.7896163463592529</v>
      </c>
      <c r="DQ141" s="20">
        <v>1.7862917184829712</v>
      </c>
      <c r="DR141" s="20">
        <v>1.784063458442688</v>
      </c>
      <c r="DS141" s="20">
        <v>1.7818261384963989</v>
      </c>
      <c r="DT141" s="20">
        <v>1.7784544229507446</v>
      </c>
      <c r="DU141" s="20">
        <v>1.7761967182159424</v>
      </c>
      <c r="DV141" s="20">
        <v>1.7727968692779541</v>
      </c>
      <c r="DW141" s="20">
        <v>1.770521879196167</v>
      </c>
      <c r="DX141" s="20">
        <v>1.7682406902313232</v>
      </c>
      <c r="DY141" s="20">
        <v>1.7648079395294189</v>
      </c>
      <c r="DZ141" s="20">
        <v>1.7625129222869873</v>
      </c>
      <c r="EA141" s="20">
        <v>1.7590610980987549</v>
      </c>
      <c r="EB141" s="20">
        <v>1.7567543983459473</v>
      </c>
      <c r="EC141" s="20">
        <v>1.7544435262680054</v>
      </c>
      <c r="ED141" s="20">
        <v>1.7509702444076538</v>
      </c>
      <c r="EE141" s="20">
        <v>1.7486505508422852</v>
      </c>
      <c r="EF141" s="20">
        <v>1.745165228843689</v>
      </c>
      <c r="EG141" s="20">
        <v>1.7428382635116577</v>
      </c>
      <c r="EH141" s="20">
        <v>1.7405087947845459</v>
      </c>
      <c r="EI141" s="20">
        <v>1.7370108366012573</v>
      </c>
      <c r="EJ141" s="20">
        <v>1.7346763610839844</v>
      </c>
      <c r="EK141" s="20">
        <v>1.7311716079711914</v>
      </c>
      <c r="EL141" s="20">
        <v>1.7288334369659424</v>
      </c>
      <c r="EM141" s="20">
        <v>1.7264940738677979</v>
      </c>
      <c r="EN141" s="20">
        <v>1.7229832410812378</v>
      </c>
      <c r="EO141" s="20">
        <v>1.7206418514251709</v>
      </c>
      <c r="EP141" s="20">
        <v>1.7171286344528198</v>
      </c>
      <c r="EQ141" s="20">
        <v>1.714786171913147</v>
      </c>
      <c r="ER141" s="20">
        <v>1.7124435901641846</v>
      </c>
      <c r="ES141" s="20">
        <v>1.7089295387268066</v>
      </c>
      <c r="ET141" s="20">
        <v>1.7065871953964233</v>
      </c>
      <c r="EU141" s="20">
        <v>1.7030740976333618</v>
      </c>
      <c r="EV141" s="20">
        <v>1.7007325887680054</v>
      </c>
      <c r="EW141" s="20">
        <v>1.6983919143676758</v>
      </c>
      <c r="EX141" s="20">
        <v>1.6948819160461426</v>
      </c>
      <c r="EY141" s="20">
        <v>1.6925431489944458</v>
      </c>
      <c r="EZ141" s="20">
        <v>1.6890367269515991</v>
      </c>
      <c r="FA141" s="20">
        <v>1.6867004632949829</v>
      </c>
      <c r="FB141" s="20">
        <v>1.6843653917312622</v>
      </c>
      <c r="FC141" s="20">
        <v>1.6808654069900513</v>
      </c>
      <c r="FD141" s="20">
        <v>1.6785337924957275</v>
      </c>
      <c r="FE141" s="20">
        <v>1.6750389337539673</v>
      </c>
      <c r="FF141" s="20">
        <v>1.6727111339569092</v>
      </c>
      <c r="FG141" s="20">
        <v>1.6703850030899048</v>
      </c>
      <c r="FH141" s="20">
        <v>1.6668989658355713</v>
      </c>
      <c r="FI141" s="20">
        <v>1.6645771265029907</v>
      </c>
      <c r="FJ141" s="20">
        <v>1.6610980033874512</v>
      </c>
      <c r="FK141" s="20">
        <v>1.6587809324264526</v>
      </c>
      <c r="FL141" s="20">
        <v>1.6564658880233765</v>
      </c>
      <c r="FM141" s="20">
        <v>1.6529973745346069</v>
      </c>
      <c r="FN141" s="20">
        <v>1.650687575340271</v>
      </c>
      <c r="FO141" s="20">
        <v>1.6472268104553223</v>
      </c>
      <c r="FP141" s="20">
        <v>1.6449224948883057</v>
      </c>
      <c r="FQ141" s="20">
        <v>1.6426205635070801</v>
      </c>
      <c r="FR141" s="20">
        <v>1.6391717195510864</v>
      </c>
      <c r="FS141" s="20">
        <v>1.6368755102157593</v>
      </c>
      <c r="FT141" s="20">
        <v>1.6334357261657715</v>
      </c>
      <c r="FU141" s="20">
        <v>1.6311454772949219</v>
      </c>
      <c r="FV141" s="20">
        <v>1.6288578510284424</v>
      </c>
      <c r="FW141" s="20">
        <v>1.6254309415817261</v>
      </c>
      <c r="FX141" s="20">
        <v>1.6231493949890137</v>
      </c>
      <c r="FY141" s="20">
        <v>1.6197320222854614</v>
      </c>
      <c r="FZ141" s="20">
        <v>1.6174570322036743</v>
      </c>
      <c r="GA141" s="20">
        <v>1.6151845455169678</v>
      </c>
      <c r="GB141" s="20">
        <v>1.6117810010910034</v>
      </c>
      <c r="GC141" s="20">
        <v>1.6095151901245117</v>
      </c>
      <c r="GD141" s="20">
        <v>1.6061215400695801</v>
      </c>
      <c r="GE141" s="20">
        <v>1.6038625240325928</v>
      </c>
      <c r="GF141" s="20">
        <v>1.6016061305999756</v>
      </c>
      <c r="GG141" s="20">
        <v>1.59822678565979</v>
      </c>
      <c r="GH141" s="20">
        <v>1.5959774255752563</v>
      </c>
      <c r="GI141" s="20">
        <v>1.5926085710525513</v>
      </c>
      <c r="GJ141" s="20">
        <v>1.590366005897522</v>
      </c>
      <c r="GK141" s="20">
        <v>1.5881263017654419</v>
      </c>
      <c r="GL141" s="20">
        <v>1.5847721099853516</v>
      </c>
      <c r="GM141" s="20">
        <v>1.5825395584106445</v>
      </c>
      <c r="GN141" s="20">
        <v>1.5791959762573242</v>
      </c>
      <c r="GO141" s="20">
        <v>1.5769704580307007</v>
      </c>
      <c r="GP141" s="20">
        <v>1.5747478008270264</v>
      </c>
      <c r="GQ141" s="20">
        <v>1.571419358253479</v>
      </c>
      <c r="GR141" s="20">
        <v>1.5692038536071777</v>
      </c>
      <c r="GS141" s="20">
        <v>1.5658860206604004</v>
      </c>
      <c r="GT141" s="20">
        <v>1.5636777877807617</v>
      </c>
      <c r="GU141" s="20">
        <v>1.5616132020950317</v>
      </c>
    </row>
    <row r="142" spans="1:203" x14ac:dyDescent="0.25">
      <c r="A142" s="9" t="s">
        <v>119</v>
      </c>
      <c r="B142" s="23">
        <v>21</v>
      </c>
      <c r="C142" s="23">
        <v>9</v>
      </c>
      <c r="D142" s="20">
        <v>0</v>
      </c>
      <c r="E142" s="20">
        <v>2.0062405383214355E-4</v>
      </c>
      <c r="F142" s="20">
        <v>2.2357713896781206E-3</v>
      </c>
      <c r="G142" s="20">
        <v>9.1555500403046608E-3</v>
      </c>
      <c r="H142" s="20">
        <v>2.1301170811057091E-2</v>
      </c>
      <c r="I142" s="20">
        <v>4.5150160789489746E-2</v>
      </c>
      <c r="J142" s="20">
        <v>6.3285671174526215E-2</v>
      </c>
      <c r="K142" s="20">
        <v>9.4911105930805206E-2</v>
      </c>
      <c r="L142" s="20">
        <v>0.13299006223678589</v>
      </c>
      <c r="M142" s="20">
        <v>0.17273423075675964</v>
      </c>
      <c r="N142" s="20">
        <v>0.2204224169254303</v>
      </c>
      <c r="O142" s="20">
        <v>0.27360513806343079</v>
      </c>
      <c r="P142" s="20">
        <v>0.32598662376403809</v>
      </c>
      <c r="Q142" s="20">
        <v>0.39972630143165588</v>
      </c>
      <c r="R142" s="20">
        <v>0.4425799548625946</v>
      </c>
      <c r="S142" s="20">
        <v>0.50591325759887695</v>
      </c>
      <c r="T142" s="20">
        <v>0.57089138031005859</v>
      </c>
      <c r="U142" s="20">
        <v>0.63213473558425903</v>
      </c>
      <c r="V142" s="20">
        <v>0.69788378477096558</v>
      </c>
      <c r="W142" s="20">
        <v>0.75845903158187866</v>
      </c>
      <c r="X142" s="20">
        <v>0.81829404830932617</v>
      </c>
      <c r="Y142" s="20">
        <v>0.88257348537445068</v>
      </c>
      <c r="Z142" s="20">
        <v>0.93724042177200317</v>
      </c>
      <c r="AA142" s="20">
        <v>0.99485170841217041</v>
      </c>
      <c r="AB142" s="20">
        <v>1.0497218370437622</v>
      </c>
      <c r="AC142" s="20">
        <v>1.10120689868927</v>
      </c>
      <c r="AD142" s="20">
        <v>1.1521868705749512</v>
      </c>
      <c r="AE142" s="20">
        <v>1.1972453594207764</v>
      </c>
      <c r="AF142" s="20">
        <v>1.2403842210769653</v>
      </c>
      <c r="AG142" s="20">
        <v>1.2857526540756226</v>
      </c>
      <c r="AH142" s="20">
        <v>1.3232812881469727</v>
      </c>
      <c r="AI142" s="20">
        <v>1.3597753047943115</v>
      </c>
      <c r="AJ142" s="20">
        <v>1.3968439102172852</v>
      </c>
      <c r="AK142" s="20">
        <v>1.4277563095092773</v>
      </c>
      <c r="AL142" s="20">
        <v>1.4586598873138428</v>
      </c>
      <c r="AM142" s="20">
        <v>1.4879547357559204</v>
      </c>
      <c r="AN142" s="20">
        <v>1.5129266977310181</v>
      </c>
      <c r="AO142" s="20">
        <v>1.5365753173828125</v>
      </c>
      <c r="AP142" s="20">
        <v>1.5608838796615601</v>
      </c>
      <c r="AQ142" s="20">
        <v>1.5806683301925659</v>
      </c>
      <c r="AR142" s="20">
        <v>1.5995252132415771</v>
      </c>
      <c r="AS142" s="20">
        <v>1.6182969808578491</v>
      </c>
      <c r="AT142" s="20">
        <v>1.633745551109314</v>
      </c>
      <c r="AU142" s="20">
        <v>1.6489521265029907</v>
      </c>
      <c r="AV142" s="20">
        <v>1.6631503105163574</v>
      </c>
      <c r="AW142" s="20">
        <v>1.6750876903533936</v>
      </c>
      <c r="AX142" s="20">
        <v>1.6862291097640991</v>
      </c>
      <c r="AY142" s="20">
        <v>1.6975489854812622</v>
      </c>
      <c r="AZ142" s="20">
        <v>1.7066141366958618</v>
      </c>
      <c r="BA142" s="20">
        <v>1.7151424884796143</v>
      </c>
      <c r="BB142" s="20">
        <v>1.7235318422317505</v>
      </c>
      <c r="BC142" s="20">
        <v>1.7303189039230347</v>
      </c>
      <c r="BD142" s="20">
        <v>1.7369083166122437</v>
      </c>
      <c r="BE142" s="20">
        <v>1.742963433265686</v>
      </c>
      <c r="BF142" s="20">
        <v>1.7479571104049683</v>
      </c>
      <c r="BG142" s="20">
        <v>1.7525370121002197</v>
      </c>
      <c r="BH142" s="20">
        <v>1.7570970058441162</v>
      </c>
      <c r="BI142" s="20">
        <v>1.7606575489044189</v>
      </c>
      <c r="BJ142" s="20">
        <v>1.7639210224151611</v>
      </c>
      <c r="BK142" s="20">
        <v>1.7670358419418335</v>
      </c>
      <c r="BL142" s="20">
        <v>1.7694629430770874</v>
      </c>
      <c r="BM142" s="20">
        <v>1.7717256546020508</v>
      </c>
      <c r="BN142" s="20">
        <v>1.7737009525299072</v>
      </c>
      <c r="BO142" s="20">
        <v>1.7752311229705811</v>
      </c>
      <c r="BP142" s="20">
        <v>1.7765369415283203</v>
      </c>
      <c r="BQ142" s="20">
        <v>1.7777173519134521</v>
      </c>
      <c r="BR142" s="20">
        <v>1.778526782989502</v>
      </c>
      <c r="BS142" s="20">
        <v>1.7791546583175659</v>
      </c>
      <c r="BT142" s="20">
        <v>1.7796168327331543</v>
      </c>
      <c r="BU142" s="20">
        <v>1.7798476219177246</v>
      </c>
      <c r="BV142" s="20">
        <v>1.7799190282821655</v>
      </c>
      <c r="BW142" s="20">
        <v>1.7798157930374146</v>
      </c>
      <c r="BX142" s="20">
        <v>1.7795760631561279</v>
      </c>
      <c r="BY142" s="20">
        <v>1.7791638374328613</v>
      </c>
      <c r="BZ142" s="20">
        <v>1.7786563634872437</v>
      </c>
      <c r="CA142" s="20">
        <v>1.7780207395553589</v>
      </c>
      <c r="CB142" s="20">
        <v>1.777197003364563</v>
      </c>
      <c r="CC142" s="20">
        <v>1.776363730430603</v>
      </c>
      <c r="CD142" s="20">
        <v>1.7753591537475586</v>
      </c>
      <c r="CE142" s="20">
        <v>1.7742211818695068</v>
      </c>
      <c r="CF142" s="20">
        <v>1.7730422019958496</v>
      </c>
      <c r="CG142" s="20">
        <v>1.7717685699462891</v>
      </c>
      <c r="CH142" s="20">
        <v>1.7704105377197266</v>
      </c>
      <c r="CI142" s="20">
        <v>1.7690297365188599</v>
      </c>
      <c r="CJ142" s="20">
        <v>1.7675284147262573</v>
      </c>
      <c r="CK142" s="20">
        <v>1.7660062313079834</v>
      </c>
      <c r="CL142" s="20">
        <v>1.7643790245056152</v>
      </c>
      <c r="CM142" s="20">
        <v>1.7627031803131104</v>
      </c>
      <c r="CN142" s="20">
        <v>1.7609678506851196</v>
      </c>
      <c r="CO142" s="20">
        <v>1.7591805458068848</v>
      </c>
      <c r="CP142" s="20">
        <v>1.7573428153991699</v>
      </c>
      <c r="CQ142" s="20">
        <v>1.7554582357406616</v>
      </c>
      <c r="CR142" s="20">
        <v>1.7535701990127563</v>
      </c>
      <c r="CS142" s="20">
        <v>1.7514303922653198</v>
      </c>
      <c r="CT142" s="20">
        <v>1.7495558261871338</v>
      </c>
      <c r="CU142" s="20">
        <v>1.7473176717758179</v>
      </c>
      <c r="CV142" s="20">
        <v>1.7453751564025879</v>
      </c>
      <c r="CW142" s="20">
        <v>1.7430615425109863</v>
      </c>
      <c r="CX142" s="20">
        <v>1.7410582304000854</v>
      </c>
      <c r="CY142" s="20">
        <v>1.7392411231994629</v>
      </c>
      <c r="CZ142" s="20">
        <v>1.7342450618743896</v>
      </c>
      <c r="DA142" s="20">
        <v>1.7325388193130493</v>
      </c>
      <c r="DB142" s="20">
        <v>1.7302101850509644</v>
      </c>
      <c r="DC142" s="20">
        <v>1.7278136014938354</v>
      </c>
      <c r="DD142" s="20">
        <v>1.7251111268997192</v>
      </c>
      <c r="DE142" s="20">
        <v>1.7227349281311035</v>
      </c>
      <c r="DF142" s="20">
        <v>1.7201179265975952</v>
      </c>
      <c r="DG142" s="20">
        <v>1.7184906005859375</v>
      </c>
      <c r="DH142" s="20">
        <v>1.7158772945404053</v>
      </c>
      <c r="DI142" s="20">
        <v>1.713167667388916</v>
      </c>
      <c r="DJ142" s="20">
        <v>1.7108396291732788</v>
      </c>
      <c r="DK142" s="20">
        <v>1.7082580327987671</v>
      </c>
      <c r="DL142" s="20">
        <v>1.7057052850723267</v>
      </c>
      <c r="DM142" s="20">
        <v>1.7031450271606445</v>
      </c>
      <c r="DN142" s="20">
        <v>1.7005760669708252</v>
      </c>
      <c r="DO142" s="20">
        <v>1.6989997625350952</v>
      </c>
      <c r="DP142" s="20">
        <v>1.6964191198348999</v>
      </c>
      <c r="DQ142" s="20">
        <v>1.6938316822052002</v>
      </c>
      <c r="DR142" s="20">
        <v>1.6912382841110229</v>
      </c>
      <c r="DS142" s="20">
        <v>1.6889288425445557</v>
      </c>
      <c r="DT142" s="20">
        <v>1.6863254308700562</v>
      </c>
      <c r="DU142" s="20">
        <v>1.6837202310562134</v>
      </c>
      <c r="DV142" s="20">
        <v>1.6813770532608032</v>
      </c>
      <c r="DW142" s="20">
        <v>1.6781889200210571</v>
      </c>
      <c r="DX142" s="20">
        <v>1.6759617328643799</v>
      </c>
      <c r="DY142" s="20">
        <v>1.673650860786438</v>
      </c>
      <c r="DZ142" s="20">
        <v>1.6711499691009521</v>
      </c>
      <c r="EA142" s="20">
        <v>1.6680057048797607</v>
      </c>
      <c r="EB142" s="20">
        <v>1.6656638383865356</v>
      </c>
      <c r="EC142" s="20">
        <v>1.6633816957473755</v>
      </c>
      <c r="ED142" s="20">
        <v>1.6608563661575317</v>
      </c>
      <c r="EE142" s="20">
        <v>1.6574501991271973</v>
      </c>
      <c r="EF142" s="20">
        <v>1.6551188230514526</v>
      </c>
      <c r="EG142" s="20">
        <v>1.6528074741363525</v>
      </c>
      <c r="EH142" s="20">
        <v>1.6504677534103394</v>
      </c>
      <c r="EI142" s="20">
        <v>1.6470566987991333</v>
      </c>
      <c r="EJ142" s="20">
        <v>1.6449071168899536</v>
      </c>
      <c r="EK142" s="20">
        <v>1.6427572965621948</v>
      </c>
      <c r="EL142" s="20">
        <v>1.639532208442688</v>
      </c>
      <c r="EM142" s="20">
        <v>1.6373817920684814</v>
      </c>
      <c r="EN142" s="20">
        <v>1.6341565847396851</v>
      </c>
      <c r="EO142" s="20">
        <v>1.6320066452026367</v>
      </c>
      <c r="EP142" s="20">
        <v>1.6298569440841675</v>
      </c>
      <c r="EQ142" s="20">
        <v>1.6266334056854248</v>
      </c>
      <c r="ER142" s="20">
        <v>1.6244851350784302</v>
      </c>
      <c r="ES142" s="20">
        <v>1.621263861656189</v>
      </c>
      <c r="ET142" s="20">
        <v>1.6191173791885376</v>
      </c>
      <c r="EU142" s="20">
        <v>1.6169717311859131</v>
      </c>
      <c r="EV142" s="20">
        <v>1.6137551069259644</v>
      </c>
      <c r="EW142" s="20">
        <v>1.61161208152771</v>
      </c>
      <c r="EX142" s="20">
        <v>1.608399510383606</v>
      </c>
      <c r="EY142" s="20">
        <v>1.6062594652175903</v>
      </c>
      <c r="EZ142" s="20">
        <v>1.6041207313537598</v>
      </c>
      <c r="FA142" s="20">
        <v>1.6009150743484497</v>
      </c>
      <c r="FB142" s="20">
        <v>1.5987799167633057</v>
      </c>
      <c r="FC142" s="20">
        <v>1.595579981803894</v>
      </c>
      <c r="FD142" s="20">
        <v>1.5934486389160156</v>
      </c>
      <c r="FE142" s="20">
        <v>1.5913189649581909</v>
      </c>
      <c r="FF142" s="20">
        <v>1.5881277322769165</v>
      </c>
      <c r="FG142" s="20">
        <v>1.5860023498535156</v>
      </c>
      <c r="FH142" s="20">
        <v>1.5828177928924561</v>
      </c>
      <c r="FI142" s="20">
        <v>1.5806970596313477</v>
      </c>
      <c r="FJ142" s="20">
        <v>1.5785781145095825</v>
      </c>
      <c r="FK142" s="20">
        <v>1.5754034519195557</v>
      </c>
      <c r="FL142" s="20">
        <v>1.5732895135879517</v>
      </c>
      <c r="FM142" s="20">
        <v>1.5701224803924561</v>
      </c>
      <c r="FN142" s="20">
        <v>1.5680136680603027</v>
      </c>
      <c r="FO142" s="20">
        <v>1.5659068822860718</v>
      </c>
      <c r="FP142" s="20">
        <v>1.5627509355545044</v>
      </c>
      <c r="FQ142" s="20">
        <v>1.5606495141983032</v>
      </c>
      <c r="FR142" s="20">
        <v>1.5575016736984253</v>
      </c>
      <c r="FS142" s="20">
        <v>1.5554057359695435</v>
      </c>
      <c r="FT142" s="20">
        <v>1.5533121824264526</v>
      </c>
      <c r="FU142" s="20">
        <v>1.5501760244369507</v>
      </c>
      <c r="FV142" s="20">
        <v>1.5480881929397583</v>
      </c>
      <c r="FW142" s="20">
        <v>1.544960618019104</v>
      </c>
      <c r="FX142" s="20">
        <v>1.5428786277770996</v>
      </c>
      <c r="FY142" s="20">
        <v>1.5407987833023071</v>
      </c>
      <c r="FZ142" s="20">
        <v>1.5376837253570557</v>
      </c>
      <c r="GA142" s="20">
        <v>1.5356099605560303</v>
      </c>
      <c r="GB142" s="20">
        <v>1.5325038433074951</v>
      </c>
      <c r="GC142" s="20">
        <v>1.5304361581802368</v>
      </c>
      <c r="GD142" s="20">
        <v>1.5283708572387695</v>
      </c>
      <c r="GE142" s="20">
        <v>1.5252776145935059</v>
      </c>
      <c r="GF142" s="20">
        <v>1.5232185125350952</v>
      </c>
      <c r="GG142" s="20">
        <v>1.520134449005127</v>
      </c>
      <c r="GH142" s="20">
        <v>1.5180815458297729</v>
      </c>
      <c r="GI142" s="20">
        <v>1.5160311460494995</v>
      </c>
      <c r="GJ142" s="20">
        <v>1.5129601955413818</v>
      </c>
      <c r="GK142" s="20">
        <v>1.510915994644165</v>
      </c>
      <c r="GL142" s="20">
        <v>1.5078545808792114</v>
      </c>
      <c r="GM142" s="20">
        <v>1.5058166980743408</v>
      </c>
      <c r="GN142" s="20">
        <v>1.5037814378738403</v>
      </c>
      <c r="GO142" s="20">
        <v>1.5007331371307373</v>
      </c>
      <c r="GP142" s="20">
        <v>1.4987043142318726</v>
      </c>
      <c r="GQ142" s="20">
        <v>1.4956657886505127</v>
      </c>
      <c r="GR142" s="20">
        <v>1.4936432838439941</v>
      </c>
      <c r="GS142" s="20">
        <v>1.4916232824325562</v>
      </c>
      <c r="GT142" s="20">
        <v>1.4885982275009155</v>
      </c>
      <c r="GU142" s="20">
        <v>1.4869893789291382</v>
      </c>
    </row>
    <row r="143" spans="1:203" x14ac:dyDescent="0.25">
      <c r="A143" s="9" t="s">
        <v>119</v>
      </c>
      <c r="B143" s="23">
        <v>97</v>
      </c>
      <c r="C143" s="23">
        <v>9</v>
      </c>
      <c r="D143" s="20">
        <v>0</v>
      </c>
      <c r="E143" s="20">
        <v>1.9006611546501517E-3</v>
      </c>
      <c r="F143" s="20">
        <v>1.473688893020153E-2</v>
      </c>
      <c r="G143" s="20">
        <v>6.0587026178836823E-2</v>
      </c>
      <c r="H143" s="20">
        <v>9.601978212594986E-2</v>
      </c>
      <c r="I143" s="20">
        <v>0.18122568726539612</v>
      </c>
      <c r="J143" s="20">
        <v>0.24856285750865936</v>
      </c>
      <c r="K143" s="20">
        <v>0.36092463135719299</v>
      </c>
      <c r="L143" s="20">
        <v>0.44102334976196289</v>
      </c>
      <c r="M143" s="20">
        <v>0.53216922283172607</v>
      </c>
      <c r="N143" s="20">
        <v>0.65854740142822266</v>
      </c>
      <c r="O143" s="20">
        <v>0.74291491508483887</v>
      </c>
      <c r="P143" s="20">
        <v>0.82652628421783447</v>
      </c>
      <c r="Q143" s="20">
        <v>0.94928359985351563</v>
      </c>
      <c r="R143" s="20">
        <v>1.0286953449249268</v>
      </c>
      <c r="S143" s="20">
        <v>1.143329381942749</v>
      </c>
      <c r="T143" s="20">
        <v>1.2164044380187988</v>
      </c>
      <c r="U143" s="20">
        <v>1.2865943908691406</v>
      </c>
      <c r="V143" s="20">
        <v>1.3862193822860718</v>
      </c>
      <c r="W143" s="20">
        <v>1.4487643241882324</v>
      </c>
      <c r="X143" s="20">
        <v>1.5367133617401123</v>
      </c>
      <c r="Y143" s="20">
        <v>1.5914499759674072</v>
      </c>
      <c r="Z143" s="20">
        <v>1.6431127786636353</v>
      </c>
      <c r="AA143" s="20">
        <v>1.7149755954742432</v>
      </c>
      <c r="AB143" s="20">
        <v>1.7592418193817139</v>
      </c>
      <c r="AC143" s="20">
        <v>1.820405125617981</v>
      </c>
      <c r="AD143" s="20">
        <v>1.8578381538391113</v>
      </c>
      <c r="AE143" s="20">
        <v>1.892723560333252</v>
      </c>
      <c r="AF143" s="20">
        <v>1.9405224323272705</v>
      </c>
      <c r="AG143" s="20">
        <v>1.9695372581481934</v>
      </c>
      <c r="AH143" s="20">
        <v>2.00907301902771</v>
      </c>
      <c r="AI143" s="20">
        <v>2.0329406261444092</v>
      </c>
      <c r="AJ143" s="20">
        <v>2.0549485683441162</v>
      </c>
      <c r="AK143" s="20">
        <v>2.0847134590148926</v>
      </c>
      <c r="AL143" s="20">
        <v>2.1025469303131104</v>
      </c>
      <c r="AM143" s="20">
        <v>2.1265349388122559</v>
      </c>
      <c r="AN143" s="20">
        <v>2.1408257484436035</v>
      </c>
      <c r="AO143" s="20">
        <v>2.1538619995117187</v>
      </c>
      <c r="AP143" s="20">
        <v>2.1712498664855957</v>
      </c>
      <c r="AQ143" s="20">
        <v>2.1815147399902344</v>
      </c>
      <c r="AR143" s="20">
        <v>2.1951065063476562</v>
      </c>
      <c r="AS143" s="20">
        <v>2.2030649185180664</v>
      </c>
      <c r="AT143" s="20">
        <v>2.2102150917053223</v>
      </c>
      <c r="AU143" s="20">
        <v>2.2195539474487305</v>
      </c>
      <c r="AV143" s="20">
        <v>2.2249341011047363</v>
      </c>
      <c r="AW143" s="20">
        <v>2.2318594455718994</v>
      </c>
      <c r="AX143" s="20">
        <v>2.2357783317565918</v>
      </c>
      <c r="AY143" s="20">
        <v>2.239187479019165</v>
      </c>
      <c r="AZ143" s="20">
        <v>2.2434258460998535</v>
      </c>
      <c r="BA143" s="20">
        <v>2.2457184791564941</v>
      </c>
      <c r="BB143" s="20">
        <v>2.2484338283538818</v>
      </c>
      <c r="BC143" s="20">
        <v>2.249802827835083</v>
      </c>
      <c r="BD143" s="20">
        <v>2.2508485317230225</v>
      </c>
      <c r="BE143" s="20">
        <v>2.2518606185913086</v>
      </c>
      <c r="BF143" s="20">
        <v>2.2521951198577881</v>
      </c>
      <c r="BG143" s="20">
        <v>2.2522327899932861</v>
      </c>
      <c r="BH143" s="20">
        <v>2.2519731521606445</v>
      </c>
      <c r="BI143" s="20">
        <v>2.2515039443969727</v>
      </c>
      <c r="BJ143" s="20">
        <v>2.2504377365112305</v>
      </c>
      <c r="BK143" s="20">
        <v>2.2495033740997314</v>
      </c>
      <c r="BL143" s="20">
        <v>2.2477953433990479</v>
      </c>
      <c r="BM143" s="20">
        <v>2.246467113494873</v>
      </c>
      <c r="BN143" s="20">
        <v>2.2449986934661865</v>
      </c>
      <c r="BO143" s="20">
        <v>2.2425515651702881</v>
      </c>
      <c r="BP143" s="20">
        <v>2.2407686710357666</v>
      </c>
      <c r="BQ143" s="20">
        <v>2.2378847599029541</v>
      </c>
      <c r="BR143" s="20">
        <v>2.2358319759368896</v>
      </c>
      <c r="BS143" s="20">
        <v>2.2336816787719727</v>
      </c>
      <c r="BT143" s="20">
        <v>2.2302863597869873</v>
      </c>
      <c r="BU143" s="20">
        <v>2.2279167175292969</v>
      </c>
      <c r="BV143" s="20">
        <v>2.2242143154144287</v>
      </c>
      <c r="BW143" s="20">
        <v>2.2216541767120361</v>
      </c>
      <c r="BX143" s="20">
        <v>2.2190248966217041</v>
      </c>
      <c r="BY143" s="20">
        <v>2.2149593830108643</v>
      </c>
      <c r="BZ143" s="20">
        <v>2.2121727466583252</v>
      </c>
      <c r="CA143" s="20">
        <v>2.2078871726989746</v>
      </c>
      <c r="CB143" s="20">
        <v>2.2049634456634521</v>
      </c>
      <c r="CC143" s="20">
        <v>2.2019896507263184</v>
      </c>
      <c r="CD143" s="20">
        <v>2.1974413394927979</v>
      </c>
      <c r="CE143" s="20">
        <v>2.1943538188934326</v>
      </c>
      <c r="CF143" s="20">
        <v>2.189645528793335</v>
      </c>
      <c r="CG143" s="20">
        <v>2.1864585876464844</v>
      </c>
      <c r="CH143" s="20">
        <v>2.1832349300384521</v>
      </c>
      <c r="CI143" s="20">
        <v>2.1783359050750732</v>
      </c>
      <c r="CJ143" s="20">
        <v>2.1750292778015137</v>
      </c>
      <c r="CK143" s="20">
        <v>2.1700141429901123</v>
      </c>
      <c r="CL143" s="20">
        <v>2.1666355133056641</v>
      </c>
      <c r="CM143" s="20">
        <v>2.1632306575775146</v>
      </c>
      <c r="CN143" s="20">
        <v>2.1580772399902344</v>
      </c>
      <c r="CO143" s="20">
        <v>2.1546125411987305</v>
      </c>
      <c r="CP143" s="20">
        <v>2.1493756771087646</v>
      </c>
      <c r="CQ143" s="20">
        <v>2.1458592414855957</v>
      </c>
      <c r="CR143" s="20">
        <v>2.1423242092132568</v>
      </c>
      <c r="CS143" s="20">
        <v>2.136988639831543</v>
      </c>
      <c r="CT143" s="20">
        <v>2.1334114074707031</v>
      </c>
      <c r="CU143" s="20">
        <v>2.1280174255371094</v>
      </c>
      <c r="CV143" s="20">
        <v>2.1244039535522461</v>
      </c>
      <c r="CW143" s="20">
        <v>2.1207776069641113</v>
      </c>
      <c r="CX143" s="20">
        <v>2.1153151988983154</v>
      </c>
      <c r="CY143" s="20">
        <v>2.1116602420806885</v>
      </c>
      <c r="CZ143" s="20">
        <v>2.1024794578552246</v>
      </c>
      <c r="DA143" s="20">
        <v>2.0987915992736816</v>
      </c>
      <c r="DB143" s="20">
        <v>2.093245267868042</v>
      </c>
      <c r="DC143" s="20">
        <v>2.0895392894744873</v>
      </c>
      <c r="DD143" s="20">
        <v>2.0839681625366211</v>
      </c>
      <c r="DE143" s="20">
        <v>2.080247163772583</v>
      </c>
      <c r="DF143" s="20">
        <v>2.0765213966369629</v>
      </c>
      <c r="DG143" s="20">
        <v>2.0709240436553955</v>
      </c>
      <c r="DH143" s="20">
        <v>2.0671875476837158</v>
      </c>
      <c r="DI143" s="20">
        <v>2.0615768432617187</v>
      </c>
      <c r="DJ143" s="20">
        <v>2.0578329563140869</v>
      </c>
      <c r="DK143" s="20">
        <v>2.0540866851806641</v>
      </c>
      <c r="DL143" s="20">
        <v>2.0484638214111328</v>
      </c>
      <c r="DM143" s="20">
        <v>2.0447132587432861</v>
      </c>
      <c r="DN143" s="20">
        <v>2.039085865020752</v>
      </c>
      <c r="DO143" s="20">
        <v>2.0353333950042725</v>
      </c>
      <c r="DP143" s="20">
        <v>2.0315806865692139</v>
      </c>
      <c r="DQ143" s="20">
        <v>2.0259521007537842</v>
      </c>
      <c r="DR143" s="20">
        <v>2.0222001075744629</v>
      </c>
      <c r="DS143" s="20">
        <v>2.0165736675262451</v>
      </c>
      <c r="DT143" s="20">
        <v>2.0128240585327148</v>
      </c>
      <c r="DU143" s="20">
        <v>2.0090758800506592</v>
      </c>
      <c r="DV143" s="20">
        <v>2.0034565925598145</v>
      </c>
      <c r="DW143" s="20">
        <v>1.9997130632400513</v>
      </c>
      <c r="DX143" s="20">
        <v>1.9941012859344482</v>
      </c>
      <c r="DY143" s="20">
        <v>1.9903634786605835</v>
      </c>
      <c r="DZ143" s="20">
        <v>1.9866279363632202</v>
      </c>
      <c r="EA143" s="20">
        <v>1.9810302257537842</v>
      </c>
      <c r="EB143" s="20">
        <v>1.977302074432373</v>
      </c>
      <c r="EC143" s="20">
        <v>1.971716046333313</v>
      </c>
      <c r="ED143" s="20">
        <v>1.96799635887146</v>
      </c>
      <c r="EE143" s="20">
        <v>1.9642801284790039</v>
      </c>
      <c r="EF143" s="20">
        <v>1.9587129354476929</v>
      </c>
      <c r="EG143" s="20">
        <v>1.9550062417984009</v>
      </c>
      <c r="EH143" s="20">
        <v>1.9494538307189941</v>
      </c>
      <c r="EI143" s="20">
        <v>1.9457575082778931</v>
      </c>
      <c r="EJ143" s="20">
        <v>1.9420655965805054</v>
      </c>
      <c r="EK143" s="20">
        <v>1.9365358352661133</v>
      </c>
      <c r="EL143" s="20">
        <v>1.9328550100326538</v>
      </c>
      <c r="EM143" s="20">
        <v>1.9273426532745361</v>
      </c>
      <c r="EN143" s="20">
        <v>1.9236736297607422</v>
      </c>
      <c r="EO143" s="20">
        <v>1.9200094938278198</v>
      </c>
      <c r="EP143" s="20">
        <v>1.9145227670669556</v>
      </c>
      <c r="EQ143" s="20">
        <v>1.910871148109436</v>
      </c>
      <c r="ER143" s="20">
        <v>1.9054034948348999</v>
      </c>
      <c r="ES143" s="20">
        <v>1.9017647504806519</v>
      </c>
      <c r="ET143" s="20">
        <v>1.8981314897537231</v>
      </c>
      <c r="EU143" s="20">
        <v>1.8926914930343628</v>
      </c>
      <c r="EV143" s="20">
        <v>1.8890717029571533</v>
      </c>
      <c r="EW143" s="20">
        <v>1.8836523294448853</v>
      </c>
      <c r="EX143" s="20">
        <v>1.8800462484359741</v>
      </c>
      <c r="EY143" s="20">
        <v>1.8764458894729614</v>
      </c>
      <c r="EZ143" s="20">
        <v>1.8710558414459229</v>
      </c>
      <c r="FA143" s="20">
        <v>1.8674695491790771</v>
      </c>
      <c r="FB143" s="20">
        <v>1.8621010780334473</v>
      </c>
      <c r="FC143" s="20">
        <v>1.8585293292999268</v>
      </c>
      <c r="FD143" s="20">
        <v>1.8549633026123047</v>
      </c>
      <c r="FE143" s="20">
        <v>1.8496253490447998</v>
      </c>
      <c r="FF143" s="20">
        <v>1.846074104309082</v>
      </c>
      <c r="FG143" s="20">
        <v>1.8407584428787231</v>
      </c>
      <c r="FH143" s="20">
        <v>1.8372220993041992</v>
      </c>
      <c r="FI143" s="20">
        <v>1.8336917161941528</v>
      </c>
      <c r="FJ143" s="20">
        <v>1.8284075260162354</v>
      </c>
      <c r="FK143" s="20">
        <v>1.8248922824859619</v>
      </c>
      <c r="FL143" s="20">
        <v>1.8196307420730591</v>
      </c>
      <c r="FM143" s="20">
        <v>1.8161307573318481</v>
      </c>
      <c r="FN143" s="20">
        <v>1.8126367330551147</v>
      </c>
      <c r="FO143" s="20">
        <v>1.8074073791503906</v>
      </c>
      <c r="FP143" s="20">
        <v>1.8039287328720093</v>
      </c>
      <c r="FQ143" s="20">
        <v>1.7987222671508789</v>
      </c>
      <c r="FR143" s="20">
        <v>1.7952591180801392</v>
      </c>
      <c r="FS143" s="20">
        <v>1.7918020486831665</v>
      </c>
      <c r="FT143" s="20">
        <v>1.7866280078887939</v>
      </c>
      <c r="FU143" s="20">
        <v>1.7831865549087524</v>
      </c>
      <c r="FV143" s="20">
        <v>1.7780357599258423</v>
      </c>
      <c r="FW143" s="20">
        <v>1.7746098041534424</v>
      </c>
      <c r="FX143" s="20">
        <v>1.7711899280548096</v>
      </c>
      <c r="FY143" s="20">
        <v>1.7660719156265259</v>
      </c>
      <c r="FZ143" s="20">
        <v>1.7626675367355347</v>
      </c>
      <c r="GA143" s="20">
        <v>1.7575728893280029</v>
      </c>
      <c r="GB143" s="20">
        <v>1.7541842460632324</v>
      </c>
      <c r="GC143" s="20">
        <v>1.7508018016815186</v>
      </c>
      <c r="GD143" s="20">
        <v>1.7457396984100342</v>
      </c>
      <c r="GE143" s="20">
        <v>1.7423728704452515</v>
      </c>
      <c r="GF143" s="20">
        <v>1.7373342514038086</v>
      </c>
      <c r="GG143" s="20">
        <v>1.7339829206466675</v>
      </c>
      <c r="GH143" s="20">
        <v>1.7306379079818726</v>
      </c>
      <c r="GI143" s="20">
        <v>1.7256319522857666</v>
      </c>
      <c r="GJ143" s="20">
        <v>1.7223025560379028</v>
      </c>
      <c r="GK143" s="20">
        <v>1.7173198461532593</v>
      </c>
      <c r="GL143" s="20">
        <v>1.7140059471130371</v>
      </c>
      <c r="GM143" s="20">
        <v>1.710698127746582</v>
      </c>
      <c r="GN143" s="20">
        <v>1.7057482004165649</v>
      </c>
      <c r="GO143" s="20">
        <v>1.7024558782577515</v>
      </c>
      <c r="GP143" s="20">
        <v>1.6975290775299072</v>
      </c>
      <c r="GQ143" s="20">
        <v>1.6942523717880249</v>
      </c>
      <c r="GR143" s="20">
        <v>1.6909817457199097</v>
      </c>
      <c r="GS143" s="20">
        <v>1.6860874891281128</v>
      </c>
      <c r="GT143" s="20">
        <v>1.6828322410583496</v>
      </c>
      <c r="GU143" s="20">
        <v>1.6794029474258423</v>
      </c>
    </row>
    <row r="144" spans="1:203" x14ac:dyDescent="0.25">
      <c r="A144" s="9" t="s">
        <v>119</v>
      </c>
      <c r="B144" s="23">
        <v>29</v>
      </c>
      <c r="C144" s="23">
        <v>9</v>
      </c>
      <c r="D144" s="20">
        <v>0</v>
      </c>
      <c r="E144" s="20">
        <v>1.4434948097914457E-3</v>
      </c>
      <c r="F144" s="20">
        <v>1.6938574612140656E-2</v>
      </c>
      <c r="G144" s="20">
        <v>6.2382139265537262E-2</v>
      </c>
      <c r="H144" s="20">
        <v>0.13878561556339264</v>
      </c>
      <c r="I144" s="20">
        <v>0.24696741998195648</v>
      </c>
      <c r="J144" s="20">
        <v>0.41927996277809143</v>
      </c>
      <c r="K144" s="20">
        <v>0.55311352014541626</v>
      </c>
      <c r="L144" s="20">
        <v>0.69847887754440308</v>
      </c>
      <c r="M144" s="20">
        <v>0.94662511348724365</v>
      </c>
      <c r="N144" s="20">
        <v>1.109302282333374</v>
      </c>
      <c r="O144" s="20">
        <v>1.2750347852706909</v>
      </c>
      <c r="P144" s="20">
        <v>1.525874137878418</v>
      </c>
      <c r="Q144" s="20">
        <v>1.7439671754837036</v>
      </c>
      <c r="R144" s="20">
        <v>1.9077732563018799</v>
      </c>
      <c r="S144" s="20">
        <v>2.0678226947784424</v>
      </c>
      <c r="T144" s="20">
        <v>2.2986502647399902</v>
      </c>
      <c r="U144" s="20">
        <v>2.4452760219573975</v>
      </c>
      <c r="V144" s="20">
        <v>2.6053423881530762</v>
      </c>
      <c r="W144" s="20">
        <v>2.8011958599090576</v>
      </c>
      <c r="X144" s="20">
        <v>2.9227595329284668</v>
      </c>
      <c r="Y144" s="20">
        <v>3.036970853805542</v>
      </c>
      <c r="Z144" s="20">
        <v>3.1998350620269775</v>
      </c>
      <c r="AA144" s="20">
        <v>3.295405387878418</v>
      </c>
      <c r="AB144" s="20">
        <v>3.4256219863891602</v>
      </c>
      <c r="AC144" s="20">
        <v>3.5040063858032227</v>
      </c>
      <c r="AD144" s="20">
        <v>3.5759594440460205</v>
      </c>
      <c r="AE144" s="20">
        <v>3.6724708080291748</v>
      </c>
      <c r="AF144" s="20">
        <v>3.729649543762207</v>
      </c>
      <c r="AG144" s="20">
        <v>3.8054661750793457</v>
      </c>
      <c r="AH144" s="20">
        <v>3.8498392105102539</v>
      </c>
      <c r="AI144" s="20">
        <v>3.8896410465240479</v>
      </c>
      <c r="AJ144" s="20">
        <v>3.9414381980895996</v>
      </c>
      <c r="AK144" s="20">
        <v>3.9711267948150635</v>
      </c>
      <c r="AL144" s="20">
        <v>4.009091854095459</v>
      </c>
      <c r="AM144" s="20">
        <v>4.0304040908813477</v>
      </c>
      <c r="AN144" s="20">
        <v>4.0488061904907227</v>
      </c>
      <c r="AO144" s="20">
        <v>4.0714507102966309</v>
      </c>
      <c r="AP144" s="20">
        <v>4.0835504531860352</v>
      </c>
      <c r="AQ144" s="20">
        <v>4.0976910591125488</v>
      </c>
      <c r="AR144" s="20">
        <v>4.1047039031982422</v>
      </c>
      <c r="AS144" s="20">
        <v>4.1099743843078613</v>
      </c>
      <c r="AT144" s="20">
        <v>4.114933967590332</v>
      </c>
      <c r="AU144" s="20">
        <v>4.1164703369140625</v>
      </c>
      <c r="AV144" s="20">
        <v>4.1164226531982422</v>
      </c>
      <c r="AW144" s="20">
        <v>4.1149778366088867</v>
      </c>
      <c r="AX144" s="20">
        <v>4.1125168800354004</v>
      </c>
      <c r="AY144" s="20">
        <v>4.1071085929870605</v>
      </c>
      <c r="AZ144" s="20">
        <v>4.102473258972168</v>
      </c>
      <c r="BA144" s="20">
        <v>4.0941481590270996</v>
      </c>
      <c r="BB144" s="20">
        <v>4.0877737998962402</v>
      </c>
      <c r="BC144" s="20">
        <v>4.0808048248291016</v>
      </c>
      <c r="BD144" s="20">
        <v>4.0693445205688477</v>
      </c>
      <c r="BE144" s="20">
        <v>4.0610971450805664</v>
      </c>
      <c r="BF144" s="20">
        <v>4.0479159355163574</v>
      </c>
      <c r="BG144" s="20">
        <v>4.0386390686035156</v>
      </c>
      <c r="BH144" s="20">
        <v>4.0290064811706543</v>
      </c>
      <c r="BI144" s="20">
        <v>4.0139551162719727</v>
      </c>
      <c r="BJ144" s="20">
        <v>4.0035552978515625</v>
      </c>
      <c r="BK144" s="20">
        <v>3.9874651432037354</v>
      </c>
      <c r="BL144" s="20">
        <v>3.9764409065246582</v>
      </c>
      <c r="BM144" s="20">
        <v>3.9652009010314941</v>
      </c>
      <c r="BN144" s="20">
        <v>3.9479713439941406</v>
      </c>
      <c r="BO144" s="20">
        <v>3.9362618923187256</v>
      </c>
      <c r="BP144" s="20">
        <v>3.9183962345123291</v>
      </c>
      <c r="BQ144" s="20">
        <v>3.9063036441802979</v>
      </c>
      <c r="BR144" s="20">
        <v>3.894078254699707</v>
      </c>
      <c r="BS144" s="20">
        <v>3.8755152225494385</v>
      </c>
      <c r="BT144" s="20">
        <v>3.8630034923553467</v>
      </c>
      <c r="BU144" s="20">
        <v>3.8440542221069336</v>
      </c>
      <c r="BV144" s="20">
        <v>3.8313117027282715</v>
      </c>
      <c r="BW144" s="20">
        <v>3.8184900283813477</v>
      </c>
      <c r="BX144" s="20">
        <v>3.7991254329681396</v>
      </c>
      <c r="BY144" s="20">
        <v>3.7861363887786865</v>
      </c>
      <c r="BZ144" s="20">
        <v>3.7665495872497559</v>
      </c>
      <c r="CA144" s="20">
        <v>3.7534306049346924</v>
      </c>
      <c r="CB144" s="20">
        <v>3.7402689456939697</v>
      </c>
      <c r="CC144" s="20">
        <v>3.7204573154449463</v>
      </c>
      <c r="CD144" s="20">
        <v>3.7072093486785889</v>
      </c>
      <c r="CE144" s="20">
        <v>3.6872882843017578</v>
      </c>
      <c r="CF144" s="20">
        <v>3.673980712890625</v>
      </c>
      <c r="CG144" s="20">
        <v>3.6606554985046387</v>
      </c>
      <c r="CH144" s="20">
        <v>3.6406426429748535</v>
      </c>
      <c r="CI144" s="20">
        <v>3.6272885799407959</v>
      </c>
      <c r="CJ144" s="20">
        <v>3.6072471141815186</v>
      </c>
      <c r="CK144" s="20">
        <v>3.5938830375671387</v>
      </c>
      <c r="CL144" s="20">
        <v>3.580519437789917</v>
      </c>
      <c r="CM144" s="20">
        <v>3.560481071472168</v>
      </c>
      <c r="CN144" s="20">
        <v>3.5471301078796387</v>
      </c>
      <c r="CO144" s="20">
        <v>3.52712082862854</v>
      </c>
      <c r="CP144" s="20">
        <v>3.5137958526611328</v>
      </c>
      <c r="CQ144" s="20">
        <v>3.5004844665527344</v>
      </c>
      <c r="CR144" s="20">
        <v>3.4805471897125244</v>
      </c>
      <c r="CS144" s="20">
        <v>3.4672777652740479</v>
      </c>
      <c r="CT144" s="20">
        <v>3.4474112987518311</v>
      </c>
      <c r="CU144" s="20">
        <v>3.4341940879821777</v>
      </c>
      <c r="CV144" s="20">
        <v>3.4210000038146973</v>
      </c>
      <c r="CW144" s="20">
        <v>3.4012551307678223</v>
      </c>
      <c r="CX144" s="20">
        <v>3.3881247043609619</v>
      </c>
      <c r="CY144" s="20">
        <v>3.368480920791626</v>
      </c>
      <c r="CZ144" s="20">
        <v>3.3423910140991211</v>
      </c>
      <c r="DA144" s="20">
        <v>3.3229043483734131</v>
      </c>
      <c r="DB144" s="20">
        <v>3.3099536895751953</v>
      </c>
      <c r="DC144" s="20">
        <v>3.2905893325805664</v>
      </c>
      <c r="DD144" s="20">
        <v>3.2777225971221924</v>
      </c>
      <c r="DE144" s="20">
        <v>3.264890193939209</v>
      </c>
      <c r="DF144" s="20">
        <v>3.245708703994751</v>
      </c>
      <c r="DG144" s="20">
        <v>3.232966423034668</v>
      </c>
      <c r="DH144" s="20">
        <v>3.2139220237731934</v>
      </c>
      <c r="DI144" s="20">
        <v>3.20127272605896</v>
      </c>
      <c r="DJ144" s="20">
        <v>3.1886618137359619</v>
      </c>
      <c r="DK144" s="20">
        <v>3.1698174476623535</v>
      </c>
      <c r="DL144" s="20">
        <v>3.1573033332824707</v>
      </c>
      <c r="DM144" s="20">
        <v>3.1386067867279053</v>
      </c>
      <c r="DN144" s="20">
        <v>3.1261923313140869</v>
      </c>
      <c r="DO144" s="20">
        <v>3.1138181686401367</v>
      </c>
      <c r="DP144" s="20">
        <v>3.0953330993652344</v>
      </c>
      <c r="DQ144" s="20">
        <v>3.0830607414245605</v>
      </c>
      <c r="DR144" s="20">
        <v>3.0647299289703369</v>
      </c>
      <c r="DS144" s="20">
        <v>3.0525610446929932</v>
      </c>
      <c r="DT144" s="20">
        <v>3.0404341220855713</v>
      </c>
      <c r="DU144" s="20">
        <v>3.0223221778869629</v>
      </c>
      <c r="DV144" s="20">
        <v>3.0103001594543457</v>
      </c>
      <c r="DW144" s="20">
        <v>2.9923462867736816</v>
      </c>
      <c r="DX144" s="20">
        <v>2.9804298877716064</v>
      </c>
      <c r="DY144" s="20">
        <v>2.9685561656951904</v>
      </c>
      <c r="DZ144" s="20">
        <v>2.9508252143859863</v>
      </c>
      <c r="EA144" s="20">
        <v>2.9390580654144287</v>
      </c>
      <c r="EB144" s="20">
        <v>2.9214870929718018</v>
      </c>
      <c r="EC144" s="20">
        <v>2.9098267555236816</v>
      </c>
      <c r="ED144" s="20">
        <v>2.8982093334197998</v>
      </c>
      <c r="EE144" s="20">
        <v>2.8808631896972656</v>
      </c>
      <c r="EF144" s="20">
        <v>2.8693528175354004</v>
      </c>
      <c r="EG144" s="20">
        <v>2.8521671295166016</v>
      </c>
      <c r="EH144" s="20">
        <v>2.8407635688781738</v>
      </c>
      <c r="EI144" s="20">
        <v>2.8294029235839844</v>
      </c>
      <c r="EJ144" s="20">
        <v>2.8124418258666992</v>
      </c>
      <c r="EK144" s="20">
        <v>2.8011879920959473</v>
      </c>
      <c r="EL144" s="20">
        <v>2.7843871116638184</v>
      </c>
      <c r="EM144" s="20">
        <v>2.7732398509979248</v>
      </c>
      <c r="EN144" s="20">
        <v>2.7621347904205322</v>
      </c>
      <c r="EO144" s="20">
        <v>2.7455570697784424</v>
      </c>
      <c r="EP144" s="20">
        <v>2.73455810546875</v>
      </c>
      <c r="EQ144" s="20">
        <v>2.7181389331817627</v>
      </c>
      <c r="ER144" s="20">
        <v>2.7072455883026123</v>
      </c>
      <c r="ES144" s="20">
        <v>2.6963942050933838</v>
      </c>
      <c r="ET144" s="20">
        <v>2.6801960468292236</v>
      </c>
      <c r="EU144" s="20">
        <v>2.6694493293762207</v>
      </c>
      <c r="EV144" s="20">
        <v>2.6534078121185303</v>
      </c>
      <c r="EW144" s="20">
        <v>2.6427655220031738</v>
      </c>
      <c r="EX144" s="20">
        <v>2.632164478302002</v>
      </c>
      <c r="EY144" s="20">
        <v>2.6163406372070312</v>
      </c>
      <c r="EZ144" s="20">
        <v>2.6058428287506104</v>
      </c>
      <c r="FA144" s="20">
        <v>2.5901734828948975</v>
      </c>
      <c r="FB144" s="20">
        <v>2.5797781944274902</v>
      </c>
      <c r="FC144" s="20">
        <v>2.5694239139556885</v>
      </c>
      <c r="FD144" s="20">
        <v>2.5539686679840088</v>
      </c>
      <c r="FE144" s="20">
        <v>2.5437159538269043</v>
      </c>
      <c r="FF144" s="20">
        <v>2.5284125804901123</v>
      </c>
      <c r="FG144" s="20">
        <v>2.5182604789733887</v>
      </c>
      <c r="FH144" s="20">
        <v>2.5081486701965332</v>
      </c>
      <c r="FI144" s="20">
        <v>2.4930553436279297</v>
      </c>
      <c r="FJ144" s="20">
        <v>2.4830431938171387</v>
      </c>
      <c r="FK144" s="20">
        <v>2.4680988788604736</v>
      </c>
      <c r="FL144" s="20">
        <v>2.4581854343414307</v>
      </c>
      <c r="FM144" s="20">
        <v>2.4483113288879395</v>
      </c>
      <c r="FN144" s="20">
        <v>2.4335732460021973</v>
      </c>
      <c r="FO144" s="20">
        <v>2.4237968921661377</v>
      </c>
      <c r="FP144" s="20">
        <v>2.4092049598693848</v>
      </c>
      <c r="FQ144" s="20">
        <v>2.3995254039764404</v>
      </c>
      <c r="FR144" s="20">
        <v>2.3898839950561523</v>
      </c>
      <c r="FS144" s="20">
        <v>2.3754944801330566</v>
      </c>
      <c r="FT144" s="20">
        <v>2.3659489154815674</v>
      </c>
      <c r="FU144" s="20">
        <v>2.3517019748687744</v>
      </c>
      <c r="FV144" s="20">
        <v>2.3422513008117676</v>
      </c>
      <c r="FW144" s="20">
        <v>2.3328385353088379</v>
      </c>
      <c r="FX144" s="20">
        <v>2.3187894821166992</v>
      </c>
      <c r="FY144" s="20">
        <v>2.3094699382781982</v>
      </c>
      <c r="FZ144" s="20">
        <v>2.2955605983734131</v>
      </c>
      <c r="GA144" s="20">
        <v>2.2863342761993408</v>
      </c>
      <c r="GB144" s="20">
        <v>2.2771444320678711</v>
      </c>
      <c r="GC144" s="20">
        <v>2.2634289264678955</v>
      </c>
      <c r="GD144" s="20">
        <v>2.2543308734893799</v>
      </c>
      <c r="GE144" s="20">
        <v>2.2407517433166504</v>
      </c>
      <c r="GF144" s="20">
        <v>2.2317442893981934</v>
      </c>
      <c r="GG144" s="20">
        <v>2.2227728366851807</v>
      </c>
      <c r="GH144" s="20">
        <v>2.2093830108642578</v>
      </c>
      <c r="GI144" s="20">
        <v>2.2005012035369873</v>
      </c>
      <c r="GJ144" s="20">
        <v>2.1872451305389404</v>
      </c>
      <c r="GK144" s="20">
        <v>2.1784517765045166</v>
      </c>
      <c r="GL144" s="20">
        <v>2.1696937084197998</v>
      </c>
      <c r="GM144" s="20">
        <v>2.1566226482391357</v>
      </c>
      <c r="GN144" s="20">
        <v>2.1479520797729492</v>
      </c>
      <c r="GO144" s="20">
        <v>2.1350116729736328</v>
      </c>
      <c r="GP144" s="20">
        <v>2.1264276504516602</v>
      </c>
      <c r="GQ144" s="20">
        <v>2.1178781986236572</v>
      </c>
      <c r="GR144" s="20">
        <v>2.1051182746887207</v>
      </c>
      <c r="GS144" s="20">
        <v>2.0966544151306152</v>
      </c>
      <c r="GT144" s="20">
        <v>2.0840218067169189</v>
      </c>
      <c r="GU144" s="20">
        <v>2.078324556350708</v>
      </c>
    </row>
    <row r="145" spans="1:203" x14ac:dyDescent="0.25">
      <c r="A145" s="9" t="s">
        <v>119</v>
      </c>
      <c r="B145" s="23">
        <v>18</v>
      </c>
      <c r="C145" s="23">
        <v>9</v>
      </c>
      <c r="D145" s="20">
        <v>0</v>
      </c>
      <c r="E145" s="20">
        <v>4.0864880429580808E-4</v>
      </c>
      <c r="F145" s="20">
        <v>4.6719335950911045E-3</v>
      </c>
      <c r="G145" s="20">
        <v>1.6027368605136871E-2</v>
      </c>
      <c r="H145" s="20">
        <v>3.9903808385133743E-2</v>
      </c>
      <c r="I145" s="20">
        <v>8.7044596672058105E-2</v>
      </c>
      <c r="J145" s="20">
        <v>0.12039891630411148</v>
      </c>
      <c r="K145" s="20">
        <v>0.17126715183258057</v>
      </c>
      <c r="L145" s="20">
        <v>0.25392186641693115</v>
      </c>
      <c r="M145" s="20">
        <v>0.31858566403388977</v>
      </c>
      <c r="N145" s="20">
        <v>0.4206683337688446</v>
      </c>
      <c r="O145" s="20">
        <v>0.49317064881324768</v>
      </c>
      <c r="P145" s="20">
        <v>0.56828862428665161</v>
      </c>
      <c r="Q145" s="20">
        <v>0.68421703577041626</v>
      </c>
      <c r="R145" s="20">
        <v>0.76265507936477661</v>
      </c>
      <c r="S145" s="20">
        <v>0.88048499822616577</v>
      </c>
      <c r="T145" s="20">
        <v>0.95835942029953003</v>
      </c>
      <c r="U145" s="20">
        <v>1.0351378917694092</v>
      </c>
      <c r="V145" s="20">
        <v>1.1473829746246338</v>
      </c>
      <c r="W145" s="20">
        <v>1.2161610126495361</v>
      </c>
      <c r="X145" s="20">
        <v>1.3146404027938843</v>
      </c>
      <c r="Y145" s="20">
        <v>1.3801482915878296</v>
      </c>
      <c r="Z145" s="20">
        <v>1.4679094552993774</v>
      </c>
      <c r="AA145" s="20">
        <v>1.5281730890274048</v>
      </c>
      <c r="AB145" s="20">
        <v>1.6059552431106567</v>
      </c>
      <c r="AC145" s="20">
        <v>1.6591134071350098</v>
      </c>
      <c r="AD145" s="20">
        <v>1.7291233539581299</v>
      </c>
      <c r="AE145" s="20">
        <v>1.774040699005127</v>
      </c>
      <c r="AF145" s="20">
        <v>1.8365840911865234</v>
      </c>
      <c r="AG145" s="20">
        <v>1.8928848505020142</v>
      </c>
      <c r="AH145" s="20">
        <v>1.928633451461792</v>
      </c>
      <c r="AI145" s="20">
        <v>1.9754555225372314</v>
      </c>
      <c r="AJ145" s="20">
        <v>2.0065350532531738</v>
      </c>
      <c r="AK145" s="20">
        <v>2.0454435348510742</v>
      </c>
      <c r="AL145" s="20">
        <v>2.0716524124145508</v>
      </c>
      <c r="AM145" s="20">
        <v>2.105069637298584</v>
      </c>
      <c r="AN145" s="20">
        <v>2.1262576580047607</v>
      </c>
      <c r="AO145" s="20">
        <v>2.1548900604248047</v>
      </c>
      <c r="AP145" s="20">
        <v>2.1717720031738281</v>
      </c>
      <c r="AQ145" s="20">
        <v>2.196120023727417</v>
      </c>
      <c r="AR145" s="20">
        <v>2.2095804214477539</v>
      </c>
      <c r="AS145" s="20">
        <v>2.2298517227172852</v>
      </c>
      <c r="AT145" s="20">
        <v>2.2409934997558594</v>
      </c>
      <c r="AU145" s="20">
        <v>2.2572615146636963</v>
      </c>
      <c r="AV145" s="20">
        <v>2.2667031288146973</v>
      </c>
      <c r="AW145" s="20">
        <v>2.2795240879058838</v>
      </c>
      <c r="AX145" s="20">
        <v>2.2874352931976318</v>
      </c>
      <c r="AY145" s="20">
        <v>2.2974858283996582</v>
      </c>
      <c r="AZ145" s="20">
        <v>2.3039584159851074</v>
      </c>
      <c r="BA145" s="20">
        <v>2.3117990493774414</v>
      </c>
      <c r="BB145" s="20">
        <v>2.3168978691101074</v>
      </c>
      <c r="BC145" s="20">
        <v>2.323150634765625</v>
      </c>
      <c r="BD145" s="20">
        <v>2.3287398815155029</v>
      </c>
      <c r="BE145" s="20">
        <v>2.3318140506744385</v>
      </c>
      <c r="BF145" s="20">
        <v>2.3358407020568848</v>
      </c>
      <c r="BG145" s="20">
        <v>2.3381516933441162</v>
      </c>
      <c r="BH145" s="20">
        <v>2.3408920764923096</v>
      </c>
      <c r="BI145" s="20">
        <v>2.3424763679504395</v>
      </c>
      <c r="BJ145" s="20">
        <v>2.3441729545593262</v>
      </c>
      <c r="BK145" s="20">
        <v>2.3450882434844971</v>
      </c>
      <c r="BL145" s="20">
        <v>2.3459327220916748</v>
      </c>
      <c r="BM145" s="20">
        <v>2.3462481498718262</v>
      </c>
      <c r="BN145" s="20">
        <v>2.3463270664215088</v>
      </c>
      <c r="BO145" s="20">
        <v>2.3461461067199707</v>
      </c>
      <c r="BP145" s="20">
        <v>2.3455164432525635</v>
      </c>
      <c r="BQ145" s="20">
        <v>2.3449370861053467</v>
      </c>
      <c r="BR145" s="20">
        <v>2.3436648845672607</v>
      </c>
      <c r="BS145" s="20">
        <v>2.3427176475524902</v>
      </c>
      <c r="BT145" s="20">
        <v>2.3409099578857422</v>
      </c>
      <c r="BU145" s="20">
        <v>2.3395869731903076</v>
      </c>
      <c r="BV145" s="20">
        <v>2.3373892307281494</v>
      </c>
      <c r="BW145" s="20">
        <v>2.3356735706329346</v>
      </c>
      <c r="BX145" s="20">
        <v>2.3330402374267578</v>
      </c>
      <c r="BY145" s="20">
        <v>2.3302152156829834</v>
      </c>
      <c r="BZ145" s="20">
        <v>2.3280696868896484</v>
      </c>
      <c r="CA145" s="20">
        <v>2.325824499130249</v>
      </c>
      <c r="CB145" s="20">
        <v>2.3226611614227295</v>
      </c>
      <c r="CC145" s="20">
        <v>2.320199728012085</v>
      </c>
      <c r="CD145" s="20">
        <v>2.3163495063781738</v>
      </c>
      <c r="CE145" s="20">
        <v>2.31288743019104</v>
      </c>
      <c r="CF145" s="20">
        <v>2.3101241588592529</v>
      </c>
      <c r="CG145" s="20">
        <v>2.3072903156280518</v>
      </c>
      <c r="CH145" s="20">
        <v>2.3036818504333496</v>
      </c>
      <c r="CI145" s="20">
        <v>2.2991874217987061</v>
      </c>
      <c r="CJ145" s="20">
        <v>2.2961165904998779</v>
      </c>
      <c r="CK145" s="20">
        <v>2.2923374176025391</v>
      </c>
      <c r="CL145" s="20">
        <v>2.2875311374664307</v>
      </c>
      <c r="CM145" s="20">
        <v>2.2842648029327393</v>
      </c>
      <c r="CN145" s="20">
        <v>2.2803330421447754</v>
      </c>
      <c r="CO145" s="20">
        <v>2.2769672870635986</v>
      </c>
      <c r="CP145" s="20">
        <v>2.2729635238647461</v>
      </c>
      <c r="CQ145" s="20">
        <v>2.2677669525146484</v>
      </c>
      <c r="CR145" s="20">
        <v>2.2642562389373779</v>
      </c>
      <c r="CS145" s="20">
        <v>2.2589256763458252</v>
      </c>
      <c r="CT145" s="20">
        <v>2.2553310394287109</v>
      </c>
      <c r="CU145" s="20">
        <v>2.2517058849334717</v>
      </c>
      <c r="CV145" s="20">
        <v>2.2462139129638672</v>
      </c>
      <c r="CW145" s="20">
        <v>2.2425189018249512</v>
      </c>
      <c r="CX145" s="20">
        <v>2.2369289398193359</v>
      </c>
      <c r="CY145" s="20">
        <v>2.233173131942749</v>
      </c>
      <c r="CZ145" s="20">
        <v>2.2236895561218262</v>
      </c>
      <c r="DA145" s="20">
        <v>2.2198617458343506</v>
      </c>
      <c r="DB145" s="20">
        <v>2.2140867710113525</v>
      </c>
      <c r="DC145" s="20">
        <v>2.2102158069610596</v>
      </c>
      <c r="DD145" s="20">
        <v>2.2063298225402832</v>
      </c>
      <c r="DE145" s="20">
        <v>2.2004737854003906</v>
      </c>
      <c r="DF145" s="20">
        <v>2.1965534687042236</v>
      </c>
      <c r="DG145" s="20">
        <v>2.1906499862670898</v>
      </c>
      <c r="DH145" s="20">
        <v>2.1867008209228516</v>
      </c>
      <c r="DI145" s="20">
        <v>2.1827409267425537</v>
      </c>
      <c r="DJ145" s="20">
        <v>2.1767840385437012</v>
      </c>
      <c r="DK145" s="20">
        <v>2.172802209854126</v>
      </c>
      <c r="DL145" s="20">
        <v>2.1668150424957275</v>
      </c>
      <c r="DM145" s="20">
        <v>2.1628150939941406</v>
      </c>
      <c r="DN145" s="20">
        <v>2.1588089466094971</v>
      </c>
      <c r="DO145" s="20">
        <v>2.1527893543243408</v>
      </c>
      <c r="DP145" s="20">
        <v>2.1487705707550049</v>
      </c>
      <c r="DQ145" s="20">
        <v>2.1427340507507324</v>
      </c>
      <c r="DR145" s="20">
        <v>2.1387054920196533</v>
      </c>
      <c r="DS145" s="20">
        <v>2.1346738338470459</v>
      </c>
      <c r="DT145" s="20">
        <v>2.1286215782165527</v>
      </c>
      <c r="DU145" s="20">
        <v>2.1245841979980469</v>
      </c>
      <c r="DV145" s="20">
        <v>2.118525505065918</v>
      </c>
      <c r="DW145" s="20">
        <v>2.1144852638244629</v>
      </c>
      <c r="DX145" s="20">
        <v>2.1104443073272705</v>
      </c>
      <c r="DY145" s="20">
        <v>2.1043825149536133</v>
      </c>
      <c r="DZ145" s="20">
        <v>2.100341796875</v>
      </c>
      <c r="EA145" s="20">
        <v>2.0942814350128174</v>
      </c>
      <c r="EB145" s="20">
        <v>2.0902423858642578</v>
      </c>
      <c r="EC145" s="20">
        <v>2.086205005645752</v>
      </c>
      <c r="ED145" s="20">
        <v>2.0801515579223633</v>
      </c>
      <c r="EE145" s="20">
        <v>2.0761184692382812</v>
      </c>
      <c r="EF145" s="20">
        <v>2.0700728893280029</v>
      </c>
      <c r="EG145" s="20">
        <v>2.0660455226898193</v>
      </c>
      <c r="EH145" s="20">
        <v>2.062021017074585</v>
      </c>
      <c r="EI145" s="20">
        <v>2.0559899806976318</v>
      </c>
      <c r="EJ145" s="20">
        <v>2.0519733428955078</v>
      </c>
      <c r="EK145" s="20">
        <v>2.045954704284668</v>
      </c>
      <c r="EL145" s="20">
        <v>2.0419468879699707</v>
      </c>
      <c r="EM145" s="20">
        <v>2.0379431247711182</v>
      </c>
      <c r="EN145" s="20">
        <v>2.0319449901580811</v>
      </c>
      <c r="EO145" s="20">
        <v>2.0279514789581299</v>
      </c>
      <c r="EP145" s="20">
        <v>2.0219695568084717</v>
      </c>
      <c r="EQ145" s="20">
        <v>2.0179872512817383</v>
      </c>
      <c r="ER145" s="20">
        <v>2.0140097141265869</v>
      </c>
      <c r="ES145" s="20">
        <v>2.0080525875091553</v>
      </c>
      <c r="ET145" s="20">
        <v>2.0040874481201172</v>
      </c>
      <c r="EU145" s="20">
        <v>1.9981492757797241</v>
      </c>
      <c r="EV145" s="20">
        <v>1.9941972494125366</v>
      </c>
      <c r="EW145" s="20">
        <v>1.9902503490447998</v>
      </c>
      <c r="EX145" s="20">
        <v>1.9843405485153198</v>
      </c>
      <c r="EY145" s="20">
        <v>1.9804075956344604</v>
      </c>
      <c r="EZ145" s="20">
        <v>1.974518895149231</v>
      </c>
      <c r="FA145" s="20">
        <v>1.9706003665924072</v>
      </c>
      <c r="FB145" s="20">
        <v>1.966687798500061</v>
      </c>
      <c r="FC145" s="20">
        <v>1.9608298540115356</v>
      </c>
      <c r="FD145" s="20">
        <v>1.9569323062896729</v>
      </c>
      <c r="FE145" s="20">
        <v>1.9510970115661621</v>
      </c>
      <c r="FF145" s="20">
        <v>1.9472147226333618</v>
      </c>
      <c r="FG145" s="20">
        <v>1.9433385133743286</v>
      </c>
      <c r="FH145" s="20">
        <v>1.9375360012054443</v>
      </c>
      <c r="FI145" s="20">
        <v>1.9336757659912109</v>
      </c>
      <c r="FJ145" s="20">
        <v>1.9278972148895264</v>
      </c>
      <c r="FK145" s="20">
        <v>1.9240529537200928</v>
      </c>
      <c r="FL145" s="20">
        <v>1.9202152490615845</v>
      </c>
      <c r="FM145" s="20">
        <v>1.9144707918167114</v>
      </c>
      <c r="FN145" s="20">
        <v>1.910649299621582</v>
      </c>
      <c r="FO145" s="20">
        <v>1.9049297571182251</v>
      </c>
      <c r="FP145" s="20">
        <v>1.9011249542236328</v>
      </c>
      <c r="FQ145" s="20">
        <v>1.8973268270492554</v>
      </c>
      <c r="FR145" s="20">
        <v>1.8916422128677368</v>
      </c>
      <c r="FS145" s="20">
        <v>1.887860894203186</v>
      </c>
      <c r="FT145" s="20">
        <v>1.8822017908096313</v>
      </c>
      <c r="FU145" s="20">
        <v>1.8784373998641968</v>
      </c>
      <c r="FV145" s="20">
        <v>1.8746798038482666</v>
      </c>
      <c r="FW145" s="20">
        <v>1.8690563440322876</v>
      </c>
      <c r="FX145" s="20">
        <v>1.8653159141540527</v>
      </c>
      <c r="FY145" s="20">
        <v>1.8597180843353271</v>
      </c>
      <c r="FZ145" s="20">
        <v>1.8559949398040771</v>
      </c>
      <c r="GA145" s="20">
        <v>1.8522785902023315</v>
      </c>
      <c r="GB145" s="20">
        <v>1.8467170000076294</v>
      </c>
      <c r="GC145" s="20">
        <v>1.8430178165435791</v>
      </c>
      <c r="GD145" s="20">
        <v>1.837482213973999</v>
      </c>
      <c r="GE145" s="20">
        <v>1.8338004350662231</v>
      </c>
      <c r="GF145" s="20">
        <v>1.8301256895065308</v>
      </c>
      <c r="GG145" s="20">
        <v>1.8246264457702637</v>
      </c>
      <c r="GH145" s="20">
        <v>1.8209689855575562</v>
      </c>
      <c r="GI145" s="20">
        <v>1.8154957294464111</v>
      </c>
      <c r="GJ145" s="20">
        <v>1.811855673789978</v>
      </c>
      <c r="GK145" s="20">
        <v>1.8082226514816284</v>
      </c>
      <c r="GL145" s="20">
        <v>1.8027858734130859</v>
      </c>
      <c r="GM145" s="20">
        <v>1.7991701364517212</v>
      </c>
      <c r="GN145" s="20">
        <v>1.7937595844268799</v>
      </c>
      <c r="GO145" s="20">
        <v>1.7901612520217896</v>
      </c>
      <c r="GP145" s="20">
        <v>1.7865698337554932</v>
      </c>
      <c r="GQ145" s="20">
        <v>1.7811957597732544</v>
      </c>
      <c r="GR145" s="20">
        <v>1.7776216268539429</v>
      </c>
      <c r="GS145" s="20">
        <v>1.7722736597061157</v>
      </c>
      <c r="GT145" s="20">
        <v>1.7687169313430786</v>
      </c>
      <c r="GU145" s="20">
        <v>1.7654616832733154</v>
      </c>
    </row>
    <row r="146" spans="1:203" x14ac:dyDescent="0.25">
      <c r="A146" s="9" t="s">
        <v>119</v>
      </c>
      <c r="B146" s="23">
        <v>15</v>
      </c>
      <c r="C146" s="23">
        <v>9</v>
      </c>
      <c r="D146" s="20">
        <v>0</v>
      </c>
      <c r="E146" s="20">
        <v>5.510530318133533E-4</v>
      </c>
      <c r="F146" s="20">
        <v>6.24462915584445E-3</v>
      </c>
      <c r="G146" s="20">
        <v>2.6965290307998657E-2</v>
      </c>
      <c r="H146" s="20">
        <v>4.8954769968986511E-2</v>
      </c>
      <c r="I146" s="20">
        <v>0.10259858518838882</v>
      </c>
      <c r="J146" s="20">
        <v>0.15102069079875946</v>
      </c>
      <c r="K146" s="20">
        <v>0.23989604413509369</v>
      </c>
      <c r="L146" s="20">
        <v>0.30858659744262695</v>
      </c>
      <c r="M146" s="20">
        <v>0.40081652998924255</v>
      </c>
      <c r="N146" s="20">
        <v>0.5240638256072998</v>
      </c>
      <c r="O146" s="20">
        <v>0.61055827140808105</v>
      </c>
      <c r="P146" s="20">
        <v>0.69929230213165283</v>
      </c>
      <c r="Q146" s="20">
        <v>0.83449167013168335</v>
      </c>
      <c r="R146" s="20">
        <v>0.92476493120193481</v>
      </c>
      <c r="S146" s="20">
        <v>1.0585262775421143</v>
      </c>
      <c r="T146" s="20">
        <v>1.1456975936889648</v>
      </c>
      <c r="U146" s="20">
        <v>1.2306712865829468</v>
      </c>
      <c r="V146" s="20">
        <v>1.3531522750854492</v>
      </c>
      <c r="W146" s="20">
        <v>1.4310544729232788</v>
      </c>
      <c r="X146" s="20">
        <v>1.5417808294296265</v>
      </c>
      <c r="Y146" s="20">
        <v>1.6113449335098267</v>
      </c>
      <c r="Z146" s="20">
        <v>1.6774466037750244</v>
      </c>
      <c r="AA146" s="20">
        <v>1.770122766494751</v>
      </c>
      <c r="AB146" s="20">
        <v>1.8276616334915161</v>
      </c>
      <c r="AC146" s="20">
        <v>1.9078166484832764</v>
      </c>
      <c r="AD146" s="20">
        <v>1.9573149681091309</v>
      </c>
      <c r="AE146" s="20">
        <v>2.0038135051727295</v>
      </c>
      <c r="AF146" s="20">
        <v>2.0682437419891357</v>
      </c>
      <c r="AG146" s="20">
        <v>2.1078650951385498</v>
      </c>
      <c r="AH146" s="20">
        <v>2.162667989730835</v>
      </c>
      <c r="AI146" s="20">
        <v>2.19632887840271</v>
      </c>
      <c r="AJ146" s="20">
        <v>2.2278556823730469</v>
      </c>
      <c r="AK146" s="20">
        <v>2.2714385986328125</v>
      </c>
      <c r="AL146" s="20">
        <v>2.2982099056243896</v>
      </c>
      <c r="AM146" s="20">
        <v>2.3352386951446533</v>
      </c>
      <c r="AN146" s="20">
        <v>2.357356071472168</v>
      </c>
      <c r="AO146" s="20">
        <v>2.3782880306243896</v>
      </c>
      <c r="AP146" s="20">
        <v>2.4077045917510986</v>
      </c>
      <c r="AQ146" s="20">
        <v>2.4252965450286865</v>
      </c>
      <c r="AR146" s="20">
        <v>2.4506514072418213</v>
      </c>
      <c r="AS146" s="20">
        <v>2.4657673835754395</v>
      </c>
      <c r="AT146" s="20">
        <v>2.4873816967010498</v>
      </c>
      <c r="AU146" s="20">
        <v>2.5005292892456055</v>
      </c>
      <c r="AV146" s="20">
        <v>2.5189058780670166</v>
      </c>
      <c r="AW146" s="20">
        <v>2.5303738117218018</v>
      </c>
      <c r="AX146" s="20">
        <v>2.5408573150634766</v>
      </c>
      <c r="AY146" s="20">
        <v>2.5559847354888916</v>
      </c>
      <c r="AZ146" s="20">
        <v>2.5650339126586914</v>
      </c>
      <c r="BA146" s="20">
        <v>2.577937126159668</v>
      </c>
      <c r="BB146" s="20">
        <v>2.5858540534973145</v>
      </c>
      <c r="BC146" s="20">
        <v>2.5968077182769775</v>
      </c>
      <c r="BD146" s="20">
        <v>2.6037232875823975</v>
      </c>
      <c r="BE146" s="20">
        <v>2.6102161407470703</v>
      </c>
      <c r="BF146" s="20">
        <v>2.6187551021575928</v>
      </c>
      <c r="BG146" s="20">
        <v>2.6243140697479248</v>
      </c>
      <c r="BH146" s="20">
        <v>2.6319971084594727</v>
      </c>
      <c r="BI146" s="20">
        <v>2.6367080211639404</v>
      </c>
      <c r="BJ146" s="20">
        <v>2.643197774887085</v>
      </c>
      <c r="BK146" s="20">
        <v>2.6471614837646484</v>
      </c>
      <c r="BL146" s="20">
        <v>2.6508514881134033</v>
      </c>
      <c r="BM146" s="20">
        <v>2.6559009552001953</v>
      </c>
      <c r="BN146" s="20">
        <v>2.6589617729187012</v>
      </c>
      <c r="BO146" s="20">
        <v>2.6631228923797607</v>
      </c>
      <c r="BP146" s="20">
        <v>2.6656253337860107</v>
      </c>
      <c r="BQ146" s="20">
        <v>2.6679224967956543</v>
      </c>
      <c r="BR146" s="20">
        <v>2.6710033416748047</v>
      </c>
      <c r="BS146" s="20">
        <v>2.6728265285491943</v>
      </c>
      <c r="BT146" s="20">
        <v>2.675236701965332</v>
      </c>
      <c r="BU146" s="20">
        <v>2.6766378879547119</v>
      </c>
      <c r="BV146" s="20">
        <v>2.6778829097747803</v>
      </c>
      <c r="BW146" s="20">
        <v>2.679473876953125</v>
      </c>
      <c r="BX146" s="20">
        <v>2.6803593635559082</v>
      </c>
      <c r="BY146" s="20">
        <v>2.6814398765563965</v>
      </c>
      <c r="BZ146" s="20">
        <v>2.6820037364959717</v>
      </c>
      <c r="CA146" s="20">
        <v>2.6824486255645752</v>
      </c>
      <c r="CB146" s="20">
        <v>2.6829047203063965</v>
      </c>
      <c r="CC146" s="20">
        <v>2.683074951171875</v>
      </c>
      <c r="CD146" s="20">
        <v>2.683140754699707</v>
      </c>
      <c r="CE146" s="20">
        <v>2.6830654144287109</v>
      </c>
      <c r="CF146" s="20">
        <v>2.682898998260498</v>
      </c>
      <c r="CG146" s="20">
        <v>2.6824872493743896</v>
      </c>
      <c r="CH146" s="20">
        <v>2.6821105480194092</v>
      </c>
      <c r="CI146" s="20">
        <v>2.6814005374908447</v>
      </c>
      <c r="CJ146" s="20">
        <v>2.6808357238769531</v>
      </c>
      <c r="CK146" s="20">
        <v>2.680201530456543</v>
      </c>
      <c r="CL146" s="20">
        <v>2.6791260242462158</v>
      </c>
      <c r="CM146" s="20">
        <v>2.678330659866333</v>
      </c>
      <c r="CN146" s="20">
        <v>2.6770272254943848</v>
      </c>
      <c r="CO146" s="20">
        <v>2.6760878562927246</v>
      </c>
      <c r="CP146" s="20">
        <v>2.6750955581665039</v>
      </c>
      <c r="CQ146" s="20">
        <v>2.6735122203826904</v>
      </c>
      <c r="CR146" s="20">
        <v>2.6723968982696533</v>
      </c>
      <c r="CS146" s="20">
        <v>2.6706392765045166</v>
      </c>
      <c r="CT146" s="20">
        <v>2.6694138050079346</v>
      </c>
      <c r="CU146" s="20">
        <v>2.6681475639343262</v>
      </c>
      <c r="CV146" s="20">
        <v>2.6661765575408936</v>
      </c>
      <c r="CW146" s="20">
        <v>2.6648166179656982</v>
      </c>
      <c r="CX146" s="20">
        <v>2.6627123355865479</v>
      </c>
      <c r="CY146" s="20">
        <v>2.6612687110900879</v>
      </c>
      <c r="CZ146" s="20">
        <v>2.6575272083282471</v>
      </c>
      <c r="DA146" s="20">
        <v>2.6559810638427734</v>
      </c>
      <c r="DB146" s="20">
        <v>2.6536130905151367</v>
      </c>
      <c r="DC146" s="20">
        <v>2.652003288269043</v>
      </c>
      <c r="DD146" s="20">
        <v>2.6503701210021973</v>
      </c>
      <c r="DE146" s="20">
        <v>2.6478786468505859</v>
      </c>
      <c r="DF146" s="20">
        <v>2.6461913585662842</v>
      </c>
      <c r="DG146" s="20">
        <v>2.6436231136322021</v>
      </c>
      <c r="DH146" s="20">
        <v>2.641887903213501</v>
      </c>
      <c r="DI146" s="20">
        <v>2.6401345729827881</v>
      </c>
      <c r="DJ146" s="20">
        <v>2.6374735832214355</v>
      </c>
      <c r="DK146" s="20">
        <v>2.6356799602508545</v>
      </c>
      <c r="DL146" s="20">
        <v>2.6329610347747803</v>
      </c>
      <c r="DM146" s="20">
        <v>2.6311311721801758</v>
      </c>
      <c r="DN146" s="20">
        <v>2.6292877197265625</v>
      </c>
      <c r="DO146" s="20">
        <v>2.6264994144439697</v>
      </c>
      <c r="DP146" s="20">
        <v>2.6246259212493896</v>
      </c>
      <c r="DQ146" s="20">
        <v>2.6217947006225586</v>
      </c>
      <c r="DR146" s="20">
        <v>2.6198940277099609</v>
      </c>
      <c r="DS146" s="20">
        <v>2.617983341217041</v>
      </c>
      <c r="DT146" s="20">
        <v>2.6151003837585449</v>
      </c>
      <c r="DU146" s="20">
        <v>2.6131675243377686</v>
      </c>
      <c r="DV146" s="20">
        <v>2.610252857208252</v>
      </c>
      <c r="DW146" s="20">
        <v>2.6083002090454102</v>
      </c>
      <c r="DX146" s="20">
        <v>2.6063404083251953</v>
      </c>
      <c r="DY146" s="20">
        <v>2.6033878326416016</v>
      </c>
      <c r="DZ146" s="20">
        <v>2.6014115810394287</v>
      </c>
      <c r="EA146" s="20">
        <v>2.5984363555908203</v>
      </c>
      <c r="EB146" s="20">
        <v>2.5964457988739014</v>
      </c>
      <c r="EC146" s="20">
        <v>2.5944502353668213</v>
      </c>
      <c r="ED146" s="20">
        <v>2.5914475917816162</v>
      </c>
      <c r="EE146" s="20">
        <v>2.5894403457641602</v>
      </c>
      <c r="EF146" s="20">
        <v>2.5864217281341553</v>
      </c>
      <c r="EG146" s="20">
        <v>2.584404468536377</v>
      </c>
      <c r="EH146" s="20">
        <v>2.5823836326599121</v>
      </c>
      <c r="EI146" s="20">
        <v>2.5793461799621582</v>
      </c>
      <c r="EJ146" s="20">
        <v>2.577317476272583</v>
      </c>
      <c r="EK146" s="20">
        <v>2.5742688179016113</v>
      </c>
      <c r="EL146" s="20">
        <v>2.5722334384918213</v>
      </c>
      <c r="EM146" s="20">
        <v>2.5701954364776611</v>
      </c>
      <c r="EN146" s="20">
        <v>2.5671343803405762</v>
      </c>
      <c r="EO146" s="20">
        <v>2.5650911331176758</v>
      </c>
      <c r="EP146" s="20">
        <v>2.5620231628417969</v>
      </c>
      <c r="EQ146" s="20">
        <v>2.5599758625030518</v>
      </c>
      <c r="ER146" s="20">
        <v>2.5579273700714111</v>
      </c>
      <c r="ES146" s="20">
        <v>2.5548515319824219</v>
      </c>
      <c r="ET146" s="20">
        <v>2.5527999401092529</v>
      </c>
      <c r="EU146" s="20">
        <v>2.5497205257415771</v>
      </c>
      <c r="EV146" s="20">
        <v>2.5476663112640381</v>
      </c>
      <c r="EW146" s="20">
        <v>2.5456113815307617</v>
      </c>
      <c r="EX146" s="20">
        <v>2.5425283908843994</v>
      </c>
      <c r="EY146" s="20">
        <v>2.5404722690582275</v>
      </c>
      <c r="EZ146" s="20">
        <v>2.5373873710632324</v>
      </c>
      <c r="FA146" s="20">
        <v>2.5353302955627441</v>
      </c>
      <c r="FB146" s="20">
        <v>2.5332732200622559</v>
      </c>
      <c r="FC146" s="20">
        <v>2.5301876068115234</v>
      </c>
      <c r="FD146" s="20">
        <v>2.5281305313110352</v>
      </c>
      <c r="FE146" s="20">
        <v>2.5250451564788818</v>
      </c>
      <c r="FF146" s="20">
        <v>2.5229883193969727</v>
      </c>
      <c r="FG146" s="20">
        <v>2.5209319591522217</v>
      </c>
      <c r="FH146" s="20">
        <v>2.5178477764129639</v>
      </c>
      <c r="FI146" s="20">
        <v>2.5157921314239502</v>
      </c>
      <c r="FJ146" s="20">
        <v>2.5127096176147461</v>
      </c>
      <c r="FK146" s="20">
        <v>2.510655403137207</v>
      </c>
      <c r="FL146" s="20">
        <v>2.5086016654968262</v>
      </c>
      <c r="FM146" s="20">
        <v>2.5055224895477295</v>
      </c>
      <c r="FN146" s="20">
        <v>2.5034701824188232</v>
      </c>
      <c r="FO146" s="20">
        <v>2.5003936290740967</v>
      </c>
      <c r="FP146" s="20">
        <v>2.4983434677124023</v>
      </c>
      <c r="FQ146" s="20">
        <v>2.4962942600250244</v>
      </c>
      <c r="FR146" s="20">
        <v>2.4932219982147217</v>
      </c>
      <c r="FS146" s="20">
        <v>2.4911749362945557</v>
      </c>
      <c r="FT146" s="20">
        <v>2.4881062507629395</v>
      </c>
      <c r="FU146" s="20">
        <v>2.4860615730285645</v>
      </c>
      <c r="FV146" s="20">
        <v>2.484018087387085</v>
      </c>
      <c r="FW146" s="20">
        <v>2.480954647064209</v>
      </c>
      <c r="FX146" s="20">
        <v>2.4789137840270996</v>
      </c>
      <c r="FY146" s="20">
        <v>2.4758546352386475</v>
      </c>
      <c r="FZ146" s="20">
        <v>2.4738166332244873</v>
      </c>
      <c r="GA146" s="20">
        <v>2.4717798233032227</v>
      </c>
      <c r="GB146" s="20">
        <v>2.4687268733978271</v>
      </c>
      <c r="GC146" s="20">
        <v>2.4666931629180908</v>
      </c>
      <c r="GD146" s="20">
        <v>2.4636445045471191</v>
      </c>
      <c r="GE146" s="20">
        <v>2.4616138935089111</v>
      </c>
      <c r="GF146" s="20">
        <v>2.4595844745635986</v>
      </c>
      <c r="GG146" s="20">
        <v>2.4565427303314209</v>
      </c>
      <c r="GH146" s="20">
        <v>2.4545166492462158</v>
      </c>
      <c r="GI146" s="20">
        <v>2.4514801502227783</v>
      </c>
      <c r="GJ146" s="20">
        <v>2.4494574069976807</v>
      </c>
      <c r="GK146" s="20">
        <v>2.4474360942840576</v>
      </c>
      <c r="GL146" s="20">
        <v>2.4444065093994141</v>
      </c>
      <c r="GM146" s="20">
        <v>2.4423887729644775</v>
      </c>
      <c r="GN146" s="20">
        <v>2.4393646717071533</v>
      </c>
      <c r="GO146" s="20">
        <v>2.4373500347137451</v>
      </c>
      <c r="GP146" s="20">
        <v>2.4353373050689697</v>
      </c>
      <c r="GQ146" s="20">
        <v>2.4323205947875977</v>
      </c>
      <c r="GR146" s="20">
        <v>2.4303112030029297</v>
      </c>
      <c r="GS146" s="20">
        <v>2.427299976348877</v>
      </c>
      <c r="GT146" s="20">
        <v>2.4252943992614746</v>
      </c>
      <c r="GU146" s="20">
        <v>2.4234993457794189</v>
      </c>
    </row>
    <row r="147" spans="1:203" x14ac:dyDescent="0.25">
      <c r="A147" s="9" t="s">
        <v>119</v>
      </c>
      <c r="B147" s="23">
        <v>52</v>
      </c>
      <c r="C147" s="23">
        <v>9</v>
      </c>
      <c r="D147" s="20">
        <v>0</v>
      </c>
      <c r="E147" s="20">
        <v>1.2632327852770686E-3</v>
      </c>
      <c r="F147" s="20">
        <v>1.2510089203715324E-2</v>
      </c>
      <c r="G147" s="20">
        <v>4.3872207403182983E-2</v>
      </c>
      <c r="H147" s="20">
        <v>9.9919602274894714E-2</v>
      </c>
      <c r="I147" s="20">
        <v>0.2141832560300827</v>
      </c>
      <c r="J147" s="20">
        <v>0.30963265895843506</v>
      </c>
      <c r="K147" s="20">
        <v>0.48070663213729858</v>
      </c>
      <c r="L147" s="20">
        <v>0.61020684242248535</v>
      </c>
      <c r="M147" s="20">
        <v>0.7941288948059082</v>
      </c>
      <c r="N147" s="20">
        <v>0.9429783821105957</v>
      </c>
      <c r="O147" s="20">
        <v>1.1750984191894531</v>
      </c>
      <c r="P147" s="20">
        <v>1.3331633806228638</v>
      </c>
      <c r="Q147" s="20">
        <v>1.4920525550842285</v>
      </c>
      <c r="R147" s="20">
        <v>1.7289904356002808</v>
      </c>
      <c r="S147" s="20">
        <v>1.8843421936035156</v>
      </c>
      <c r="T147" s="20">
        <v>2.1110990047454834</v>
      </c>
      <c r="U147" s="20">
        <v>2.2569894790649414</v>
      </c>
      <c r="V147" s="20">
        <v>2.3979568481445313</v>
      </c>
      <c r="W147" s="20">
        <v>2.5992088317871094</v>
      </c>
      <c r="X147" s="20">
        <v>2.7261128425598145</v>
      </c>
      <c r="Y147" s="20">
        <v>2.9050788879394531</v>
      </c>
      <c r="Z147" s="20">
        <v>3.0166599750518799</v>
      </c>
      <c r="AA147" s="20">
        <v>3.1220409870147705</v>
      </c>
      <c r="AB147" s="20">
        <v>3.2686171531677246</v>
      </c>
      <c r="AC147" s="20">
        <v>3.3588359355926514</v>
      </c>
      <c r="AD147" s="20">
        <v>3.4833173751831055</v>
      </c>
      <c r="AE147" s="20">
        <v>3.5593597888946533</v>
      </c>
      <c r="AF147" s="20">
        <v>3.6301031112670898</v>
      </c>
      <c r="AG147" s="20">
        <v>3.726801872253418</v>
      </c>
      <c r="AH147" s="20">
        <v>3.7853503227233887</v>
      </c>
      <c r="AI147" s="20">
        <v>3.8649251461029053</v>
      </c>
      <c r="AJ147" s="20">
        <v>3.912841796875</v>
      </c>
      <c r="AK147" s="20">
        <v>3.9569389820098877</v>
      </c>
      <c r="AL147" s="20">
        <v>4.0164461135864258</v>
      </c>
      <c r="AM147" s="20">
        <v>4.052025318145752</v>
      </c>
      <c r="AN147" s="20">
        <v>4.0998001098632812</v>
      </c>
      <c r="AO147" s="20">
        <v>4.1282196044921875</v>
      </c>
      <c r="AP147" s="20">
        <v>4.1541175842285156</v>
      </c>
      <c r="AQ147" s="20">
        <v>4.1886305809020996</v>
      </c>
      <c r="AR147" s="20">
        <v>4.2089920043945313</v>
      </c>
      <c r="AS147" s="20">
        <v>4.2359437942504883</v>
      </c>
      <c r="AT147" s="20">
        <v>4.2517232894897461</v>
      </c>
      <c r="AU147" s="20">
        <v>4.265902042388916</v>
      </c>
      <c r="AV147" s="20">
        <v>4.284426212310791</v>
      </c>
      <c r="AW147" s="20">
        <v>4.295102596282959</v>
      </c>
      <c r="AX147" s="20">
        <v>4.3088512420654297</v>
      </c>
      <c r="AY147" s="20">
        <v>4.3166356086730957</v>
      </c>
      <c r="AZ147" s="20">
        <v>4.3234076499938965</v>
      </c>
      <c r="BA147" s="20">
        <v>4.3318276405334473</v>
      </c>
      <c r="BB147" s="20">
        <v>4.3363785743713379</v>
      </c>
      <c r="BC147" s="20">
        <v>4.3417601585388184</v>
      </c>
      <c r="BD147" s="20">
        <v>4.3444643020629883</v>
      </c>
      <c r="BE147" s="20">
        <v>4.3465175628662109</v>
      </c>
      <c r="BF147" s="20">
        <v>4.348475456237793</v>
      </c>
      <c r="BG147" s="20">
        <v>4.3490915298461914</v>
      </c>
      <c r="BH147" s="20">
        <v>4.3490729331970215</v>
      </c>
      <c r="BI147" s="20">
        <v>4.348480224609375</v>
      </c>
      <c r="BJ147" s="20">
        <v>4.3474588394165039</v>
      </c>
      <c r="BK147" s="20">
        <v>4.3451833724975586</v>
      </c>
      <c r="BL147" s="20">
        <v>4.3432068824768066</v>
      </c>
      <c r="BM147" s="20">
        <v>4.3396105766296387</v>
      </c>
      <c r="BN147" s="20">
        <v>4.336822509765625</v>
      </c>
      <c r="BO147" s="20">
        <v>4.3337445259094238</v>
      </c>
      <c r="BP147" s="20">
        <v>4.3286213874816895</v>
      </c>
      <c r="BQ147" s="20">
        <v>4.3248929977416992</v>
      </c>
      <c r="BR147" s="20">
        <v>4.3188676834106445</v>
      </c>
      <c r="BS147" s="20">
        <v>4.314582347869873</v>
      </c>
      <c r="BT147" s="20">
        <v>4.3100972175598145</v>
      </c>
      <c r="BU147" s="20">
        <v>4.3030195236206055</v>
      </c>
      <c r="BV147" s="20">
        <v>4.2980833053588867</v>
      </c>
      <c r="BW147" s="20">
        <v>4.2903790473937988</v>
      </c>
      <c r="BX147" s="20">
        <v>4.2850561141967773</v>
      </c>
      <c r="BY147" s="20">
        <v>4.2795934677124023</v>
      </c>
      <c r="BZ147" s="20">
        <v>4.271155834197998</v>
      </c>
      <c r="CA147" s="20">
        <v>4.2653779983520508</v>
      </c>
      <c r="CB147" s="20">
        <v>4.256502628326416</v>
      </c>
      <c r="CC147" s="20">
        <v>4.2504549026489258</v>
      </c>
      <c r="CD147" s="20">
        <v>4.2443094253540039</v>
      </c>
      <c r="CE147" s="20">
        <v>4.2349209785461426</v>
      </c>
      <c r="CF147" s="20">
        <v>4.2285571098327637</v>
      </c>
      <c r="CG147" s="20">
        <v>4.2188639640808105</v>
      </c>
      <c r="CH147" s="20">
        <v>4.2123103141784668</v>
      </c>
      <c r="CI147" s="20">
        <v>4.2056903839111328</v>
      </c>
      <c r="CJ147" s="20">
        <v>4.1956415176391602</v>
      </c>
      <c r="CK147" s="20">
        <v>4.1888699531555176</v>
      </c>
      <c r="CL147" s="20">
        <v>4.178612232208252</v>
      </c>
      <c r="CM147" s="20">
        <v>4.1717109680175781</v>
      </c>
      <c r="CN147" s="20">
        <v>4.164764404296875</v>
      </c>
      <c r="CO147" s="20">
        <v>4.1542644500732422</v>
      </c>
      <c r="CP147" s="20">
        <v>4.1472158432006836</v>
      </c>
      <c r="CQ147" s="20">
        <v>4.1365752220153809</v>
      </c>
      <c r="CR147" s="20">
        <v>4.1294403076171875</v>
      </c>
      <c r="CS147" s="20">
        <v>4.1222758293151855</v>
      </c>
      <c r="CT147" s="20">
        <v>4.1114768981933594</v>
      </c>
      <c r="CU147" s="20">
        <v>4.1042461395263672</v>
      </c>
      <c r="CV147" s="20">
        <v>4.0933570861816406</v>
      </c>
      <c r="CW147" s="20">
        <v>4.0860719680786133</v>
      </c>
      <c r="CX147" s="20">
        <v>4.0787687301635742</v>
      </c>
      <c r="CY147" s="20">
        <v>4.067781925201416</v>
      </c>
      <c r="CZ147" s="20">
        <v>4.0493998527526855</v>
      </c>
      <c r="DA147" s="20">
        <v>4.0420260429382324</v>
      </c>
      <c r="DB147" s="20">
        <v>4.034642219543457</v>
      </c>
      <c r="DC147" s="20">
        <v>4.0235505104064941</v>
      </c>
      <c r="DD147" s="20">
        <v>4.0161466598510742</v>
      </c>
      <c r="DE147" s="20">
        <v>4.0050296783447266</v>
      </c>
      <c r="DF147" s="20">
        <v>3.9976122379302979</v>
      </c>
      <c r="DG147" s="20">
        <v>3.9901914596557617</v>
      </c>
      <c r="DH147" s="20">
        <v>3.9790546894073486</v>
      </c>
      <c r="DI147" s="20">
        <v>3.971627950668335</v>
      </c>
      <c r="DJ147" s="20">
        <v>3.9604864120483398</v>
      </c>
      <c r="DK147" s="20">
        <v>3.953059196472168</v>
      </c>
      <c r="DL147" s="20">
        <v>3.9456329345703125</v>
      </c>
      <c r="DM147" s="20">
        <v>3.9344961643218994</v>
      </c>
      <c r="DN147" s="20">
        <v>3.9270749092102051</v>
      </c>
      <c r="DO147" s="20">
        <v>3.9159483909606934</v>
      </c>
      <c r="DP147" s="20">
        <v>3.9085354804992676</v>
      </c>
      <c r="DQ147" s="20">
        <v>3.9011268615722656</v>
      </c>
      <c r="DR147" s="20">
        <v>3.8900229930877686</v>
      </c>
      <c r="DS147" s="20">
        <v>3.8826274871826172</v>
      </c>
      <c r="DT147" s="20">
        <v>3.8715450763702393</v>
      </c>
      <c r="DU147" s="20">
        <v>3.8641645908355713</v>
      </c>
      <c r="DV147" s="20">
        <v>3.8567914962768555</v>
      </c>
      <c r="DW147" s="20">
        <v>3.8457448482513428</v>
      </c>
      <c r="DX147" s="20">
        <v>3.8383898735046387</v>
      </c>
      <c r="DY147" s="20">
        <v>3.8273725509643555</v>
      </c>
      <c r="DZ147" s="20">
        <v>3.8200380802154541</v>
      </c>
      <c r="EA147" s="20">
        <v>3.8127124309539795</v>
      </c>
      <c r="EB147" s="20">
        <v>3.8017404079437256</v>
      </c>
      <c r="EC147" s="20">
        <v>3.7944371700286865</v>
      </c>
      <c r="ED147" s="20">
        <v>3.7835004329681396</v>
      </c>
      <c r="EE147" s="20">
        <v>3.776221752166748</v>
      </c>
      <c r="EF147" s="20">
        <v>3.7689526081085205</v>
      </c>
      <c r="EG147" s="20">
        <v>3.7580680847167969</v>
      </c>
      <c r="EH147" s="20">
        <v>3.7508251667022705</v>
      </c>
      <c r="EI147" s="20">
        <v>3.7399799823760986</v>
      </c>
      <c r="EJ147" s="20">
        <v>3.7327635288238525</v>
      </c>
      <c r="EK147" s="20">
        <v>3.7255575656890869</v>
      </c>
      <c r="EL147" s="20">
        <v>3.7147698402404785</v>
      </c>
      <c r="EM147" s="20">
        <v>3.707592248916626</v>
      </c>
      <c r="EN147" s="20">
        <v>3.6968467235565186</v>
      </c>
      <c r="EO147" s="20">
        <v>3.6896975040435791</v>
      </c>
      <c r="EP147" s="20">
        <v>3.6825597286224365</v>
      </c>
      <c r="EQ147" s="20">
        <v>3.6718752384185791</v>
      </c>
      <c r="ER147" s="20">
        <v>3.664766788482666</v>
      </c>
      <c r="ES147" s="20">
        <v>3.6541266441345215</v>
      </c>
      <c r="ET147" s="20">
        <v>3.6470479965209961</v>
      </c>
      <c r="EU147" s="20">
        <v>3.6399815082550049</v>
      </c>
      <c r="EV147" s="20">
        <v>3.6294045448303223</v>
      </c>
      <c r="EW147" s="20">
        <v>3.622368335723877</v>
      </c>
      <c r="EX147" s="20">
        <v>3.6118371486663818</v>
      </c>
      <c r="EY147" s="20">
        <v>3.6048316955566406</v>
      </c>
      <c r="EZ147" s="20">
        <v>3.5978386402130127</v>
      </c>
      <c r="FA147" s="20">
        <v>3.587371826171875</v>
      </c>
      <c r="FB147" s="20">
        <v>3.5804097652435303</v>
      </c>
      <c r="FC147" s="20">
        <v>3.5699901580810547</v>
      </c>
      <c r="FD147" s="20">
        <v>3.5630593299865723</v>
      </c>
      <c r="FE147" s="20">
        <v>3.556140661239624</v>
      </c>
      <c r="FF147" s="20">
        <v>3.5457866191864014</v>
      </c>
      <c r="FG147" s="20">
        <v>3.5388998985290527</v>
      </c>
      <c r="FH147" s="20">
        <v>3.5285928249359131</v>
      </c>
      <c r="FI147" s="20">
        <v>3.5217373371124268</v>
      </c>
      <c r="FJ147" s="20">
        <v>3.5148944854736328</v>
      </c>
      <c r="FK147" s="20">
        <v>3.5046539306640625</v>
      </c>
      <c r="FL147" s="20">
        <v>3.4978427886962891</v>
      </c>
      <c r="FM147" s="20">
        <v>3.48764967918396</v>
      </c>
      <c r="FN147" s="20">
        <v>3.4808700084686279</v>
      </c>
      <c r="FO147" s="20">
        <v>3.4741029739379883</v>
      </c>
      <c r="FP147" s="20">
        <v>3.4639763832092285</v>
      </c>
      <c r="FQ147" s="20">
        <v>3.4572410583496094</v>
      </c>
      <c r="FR147" s="20">
        <v>3.4471616744995117</v>
      </c>
      <c r="FS147" s="20">
        <v>3.4404580593109131</v>
      </c>
      <c r="FT147" s="20">
        <v>3.4337673187255859</v>
      </c>
      <c r="FU147" s="20">
        <v>3.4237544536590576</v>
      </c>
      <c r="FV147" s="20">
        <v>3.4170949459075928</v>
      </c>
      <c r="FW147" s="20">
        <v>3.4071295261383057</v>
      </c>
      <c r="FX147" s="20">
        <v>3.4005017280578613</v>
      </c>
      <c r="FY147" s="20">
        <v>3.3938863277435303</v>
      </c>
      <c r="FZ147" s="20">
        <v>3.3839874267578125</v>
      </c>
      <c r="GA147" s="20">
        <v>3.3774032592773438</v>
      </c>
      <c r="GB147" s="20">
        <v>3.367551326751709</v>
      </c>
      <c r="GC147" s="20">
        <v>3.3609991073608398</v>
      </c>
      <c r="GD147" s="20">
        <v>3.3544590473175049</v>
      </c>
      <c r="GE147" s="20">
        <v>3.344672679901123</v>
      </c>
      <c r="GF147" s="20">
        <v>3.3381640911102295</v>
      </c>
      <c r="GG147" s="20">
        <v>3.3284249305725098</v>
      </c>
      <c r="GH147" s="20">
        <v>3.3219473361968994</v>
      </c>
      <c r="GI147" s="20">
        <v>3.3154826164245605</v>
      </c>
      <c r="GJ147" s="20">
        <v>3.3058083057403564</v>
      </c>
      <c r="GK147" s="20">
        <v>3.2993743419647217</v>
      </c>
      <c r="GL147" s="20">
        <v>3.2897467613220215</v>
      </c>
      <c r="GM147" s="20">
        <v>3.2833437919616699</v>
      </c>
      <c r="GN147" s="20">
        <v>3.2769532203674316</v>
      </c>
      <c r="GO147" s="20">
        <v>3.2673904895782471</v>
      </c>
      <c r="GP147" s="20">
        <v>3.2610304355621338</v>
      </c>
      <c r="GQ147" s="20">
        <v>3.2515137195587158</v>
      </c>
      <c r="GR147" s="20">
        <v>3.2451844215393066</v>
      </c>
      <c r="GS147" s="20">
        <v>3.2388675212860107</v>
      </c>
      <c r="GT147" s="20">
        <v>3.2294149398803711</v>
      </c>
      <c r="GU147" s="20">
        <v>3.2244718074798584</v>
      </c>
    </row>
    <row r="148" spans="1:203" x14ac:dyDescent="0.25">
      <c r="A148" s="9" t="s">
        <v>119</v>
      </c>
      <c r="B148" s="23">
        <v>50</v>
      </c>
      <c r="C148" s="23">
        <v>9</v>
      </c>
      <c r="D148" s="20">
        <v>0</v>
      </c>
      <c r="E148" s="20">
        <v>6.1970227397978306E-4</v>
      </c>
      <c r="F148" s="20">
        <v>6.0375239700078964E-3</v>
      </c>
      <c r="G148" s="20">
        <v>2.7284435927867889E-2</v>
      </c>
      <c r="H148" s="20">
        <v>5.3805101662874222E-2</v>
      </c>
      <c r="I148" s="20">
        <v>0.10826601833105087</v>
      </c>
      <c r="J148" s="20">
        <v>0.1581178605556488</v>
      </c>
      <c r="K148" s="20">
        <v>0.24884676933288574</v>
      </c>
      <c r="L148" s="20">
        <v>0.30934381484985352</v>
      </c>
      <c r="M148" s="20">
        <v>0.4080335795879364</v>
      </c>
      <c r="N148" s="20">
        <v>0.48918336629867554</v>
      </c>
      <c r="O148" s="20">
        <v>0.61715900897979736</v>
      </c>
      <c r="P148" s="20">
        <v>0.70517945289611816</v>
      </c>
      <c r="Q148" s="20">
        <v>0.82636862993240356</v>
      </c>
      <c r="R148" s="20">
        <v>0.91577881574630737</v>
      </c>
      <c r="S148" s="20">
        <v>1.0486420392990112</v>
      </c>
      <c r="T148" s="20">
        <v>1.1355975866317749</v>
      </c>
      <c r="U148" s="20">
        <v>1.2625124454498291</v>
      </c>
      <c r="V148" s="20">
        <v>1.344277024269104</v>
      </c>
      <c r="W148" s="20">
        <v>1.4234514236450195</v>
      </c>
      <c r="X148" s="20">
        <v>1.5369241237640381</v>
      </c>
      <c r="Y148" s="20">
        <v>1.6088398694992065</v>
      </c>
      <c r="Z148" s="20">
        <v>1.7108913660049438</v>
      </c>
      <c r="AA148" s="20">
        <v>1.7749800682067871</v>
      </c>
      <c r="AB148" s="20">
        <v>1.8359001874923706</v>
      </c>
      <c r="AC148" s="20">
        <v>1.9213851690292358</v>
      </c>
      <c r="AD148" s="20">
        <v>1.9745088815689087</v>
      </c>
      <c r="AE148" s="20">
        <v>2.0485563278198242</v>
      </c>
      <c r="AF148" s="20">
        <v>2.0942802429199219</v>
      </c>
      <c r="AG148" s="20">
        <v>2.1371986865997314</v>
      </c>
      <c r="AH148" s="20">
        <v>2.1965365409851074</v>
      </c>
      <c r="AI148" s="20">
        <v>2.2328915596008301</v>
      </c>
      <c r="AJ148" s="20">
        <v>2.2828958034515381</v>
      </c>
      <c r="AK148" s="20">
        <v>2.313377857208252</v>
      </c>
      <c r="AL148" s="20">
        <v>2.3417081832885742</v>
      </c>
      <c r="AM148" s="20">
        <v>2.3804154396057129</v>
      </c>
      <c r="AN148" s="20">
        <v>2.4038546085357666</v>
      </c>
      <c r="AO148" s="20">
        <v>2.4357328414916992</v>
      </c>
      <c r="AP148" s="20">
        <v>2.4549481868743896</v>
      </c>
      <c r="AQ148" s="20">
        <v>2.472649097442627</v>
      </c>
      <c r="AR148" s="20">
        <v>2.496567964553833</v>
      </c>
      <c r="AS148" s="20">
        <v>2.5108892917633057</v>
      </c>
      <c r="AT148" s="20">
        <v>2.5301454067230225</v>
      </c>
      <c r="AU148" s="20">
        <v>2.5416145324707031</v>
      </c>
      <c r="AV148" s="20">
        <v>2.5520753860473633</v>
      </c>
      <c r="AW148" s="20">
        <v>2.5660274028778076</v>
      </c>
      <c r="AX148" s="20">
        <v>2.5742638111114502</v>
      </c>
      <c r="AY148" s="20">
        <v>2.5851695537567139</v>
      </c>
      <c r="AZ148" s="20">
        <v>2.5915548801422119</v>
      </c>
      <c r="BA148" s="20">
        <v>2.5972905158996582</v>
      </c>
      <c r="BB148" s="20">
        <v>2.6047792434692383</v>
      </c>
      <c r="BC148" s="20">
        <v>2.6090912818908691</v>
      </c>
      <c r="BD148" s="20">
        <v>2.6146366596221924</v>
      </c>
      <c r="BE148" s="20">
        <v>2.6177709102630615</v>
      </c>
      <c r="BF148" s="20">
        <v>2.6204931735992432</v>
      </c>
      <c r="BG148" s="20">
        <v>2.6238694190979004</v>
      </c>
      <c r="BH148" s="20">
        <v>2.6256890296936035</v>
      </c>
      <c r="BI148" s="20">
        <v>2.6278328895568848</v>
      </c>
      <c r="BJ148" s="20">
        <v>2.6289050579071045</v>
      </c>
      <c r="BK148" s="20">
        <v>2.6297149658203125</v>
      </c>
      <c r="BL148" s="20">
        <v>2.630479097366333</v>
      </c>
      <c r="BM148" s="20">
        <v>2.6307132244110107</v>
      </c>
      <c r="BN148" s="20">
        <v>2.6306886672973633</v>
      </c>
      <c r="BO148" s="20">
        <v>2.6304423809051514</v>
      </c>
      <c r="BP148" s="20">
        <v>2.6300265789031982</v>
      </c>
      <c r="BQ148" s="20">
        <v>2.62911057472229</v>
      </c>
      <c r="BR148" s="20">
        <v>2.6283204555511475</v>
      </c>
      <c r="BS148" s="20">
        <v>2.6268887519836426</v>
      </c>
      <c r="BT148" s="20">
        <v>2.6257827281951904</v>
      </c>
      <c r="BU148" s="20">
        <v>2.6245646476745605</v>
      </c>
      <c r="BV148" s="20">
        <v>2.6225423812866211</v>
      </c>
      <c r="BW148" s="20">
        <v>2.6210741996765137</v>
      </c>
      <c r="BX148" s="20">
        <v>2.6187057495117187</v>
      </c>
      <c r="BY148" s="20">
        <v>2.6170244216918945</v>
      </c>
      <c r="BZ148" s="20">
        <v>2.6152667999267578</v>
      </c>
      <c r="CA148" s="20">
        <v>2.6124963760375977</v>
      </c>
      <c r="CB148" s="20">
        <v>2.6105670928955078</v>
      </c>
      <c r="CC148" s="20">
        <v>2.6075584888458252</v>
      </c>
      <c r="CD148" s="20">
        <v>2.6054811477661133</v>
      </c>
      <c r="CE148" s="20">
        <v>2.6033506393432617</v>
      </c>
      <c r="CF148" s="20">
        <v>2.6000616550445557</v>
      </c>
      <c r="CG148" s="20">
        <v>2.5978107452392578</v>
      </c>
      <c r="CH148" s="20">
        <v>2.5943534374237061</v>
      </c>
      <c r="CI148" s="20">
        <v>2.5919981002807617</v>
      </c>
      <c r="CJ148" s="20">
        <v>2.5896048545837402</v>
      </c>
      <c r="CK148" s="20">
        <v>2.5859487056732178</v>
      </c>
      <c r="CL148" s="20">
        <v>2.5834693908691406</v>
      </c>
      <c r="CM148" s="20">
        <v>2.579693078994751</v>
      </c>
      <c r="CN148" s="20">
        <v>2.5771393775939941</v>
      </c>
      <c r="CO148" s="20">
        <v>2.5745580196380615</v>
      </c>
      <c r="CP148" s="20">
        <v>2.57063889503479</v>
      </c>
      <c r="CQ148" s="20">
        <v>2.5679962635040283</v>
      </c>
      <c r="CR148" s="20">
        <v>2.5639908313751221</v>
      </c>
      <c r="CS148" s="20">
        <v>2.5612945556640625</v>
      </c>
      <c r="CT148" s="20">
        <v>2.5585787296295166</v>
      </c>
      <c r="CU148" s="20">
        <v>2.5544707775115967</v>
      </c>
      <c r="CV148" s="20">
        <v>2.5517106056213379</v>
      </c>
      <c r="CW148" s="20">
        <v>2.5475409030914307</v>
      </c>
      <c r="CX148" s="20">
        <v>2.5447428226470947</v>
      </c>
      <c r="CY148" s="20">
        <v>2.5419304370880127</v>
      </c>
      <c r="CZ148" s="20">
        <v>2.5348443984985352</v>
      </c>
      <c r="DA148" s="20">
        <v>2.5305583477020264</v>
      </c>
      <c r="DB148" s="20">
        <v>2.5276880264282227</v>
      </c>
      <c r="DC148" s="20">
        <v>2.5248079299926758</v>
      </c>
      <c r="DD148" s="20">
        <v>2.5204708576202393</v>
      </c>
      <c r="DE148" s="20">
        <v>2.5175690650939941</v>
      </c>
      <c r="DF148" s="20">
        <v>2.513202428817749</v>
      </c>
      <c r="DG148" s="20">
        <v>2.5102822780609131</v>
      </c>
      <c r="DH148" s="20">
        <v>2.5073556900024414</v>
      </c>
      <c r="DI148" s="20">
        <v>2.5029547214508057</v>
      </c>
      <c r="DJ148" s="20">
        <v>2.5000138282775879</v>
      </c>
      <c r="DK148" s="20">
        <v>2.4955930709838867</v>
      </c>
      <c r="DL148" s="20">
        <v>2.4926407337188721</v>
      </c>
      <c r="DM148" s="20">
        <v>2.4896836280822754</v>
      </c>
      <c r="DN148" s="20">
        <v>2.4852414131164551</v>
      </c>
      <c r="DO148" s="20">
        <v>2.4822759628295898</v>
      </c>
      <c r="DP148" s="20">
        <v>2.4778220653533936</v>
      </c>
      <c r="DQ148" s="20">
        <v>2.4748497009277344</v>
      </c>
      <c r="DR148" s="20">
        <v>2.4718749523162842</v>
      </c>
      <c r="DS148" s="20">
        <v>2.4674091339111328</v>
      </c>
      <c r="DT148" s="20">
        <v>2.4644298553466797</v>
      </c>
      <c r="DU148" s="20">
        <v>2.459958553314209</v>
      </c>
      <c r="DV148" s="20">
        <v>2.4569761753082275</v>
      </c>
      <c r="DW148" s="20">
        <v>2.4539930820465088</v>
      </c>
      <c r="DX148" s="20">
        <v>2.4495170116424561</v>
      </c>
      <c r="DY148" s="20">
        <v>2.4465324878692627</v>
      </c>
      <c r="DZ148" s="20">
        <v>2.4420554637908936</v>
      </c>
      <c r="EA148" s="20">
        <v>2.439070463180542</v>
      </c>
      <c r="EB148" s="20">
        <v>2.4360861778259277</v>
      </c>
      <c r="EC148" s="20">
        <v>2.4316098690032959</v>
      </c>
      <c r="ED148" s="20">
        <v>2.428626537322998</v>
      </c>
      <c r="EE148" s="20">
        <v>2.4241528511047363</v>
      </c>
      <c r="EF148" s="20">
        <v>2.4211714267730713</v>
      </c>
      <c r="EG148" s="20">
        <v>2.4181911945343018</v>
      </c>
      <c r="EH148" s="20">
        <v>2.4137227535247803</v>
      </c>
      <c r="EI148" s="20">
        <v>2.4107451438903809</v>
      </c>
      <c r="EJ148" s="20">
        <v>2.4062819480895996</v>
      </c>
      <c r="EK148" s="20">
        <v>2.4033083915710449</v>
      </c>
      <c r="EL148" s="20">
        <v>2.4003362655639648</v>
      </c>
      <c r="EM148" s="20">
        <v>2.3958816528320313</v>
      </c>
      <c r="EN148" s="20">
        <v>2.392913818359375</v>
      </c>
      <c r="EO148" s="20">
        <v>2.3884661197662354</v>
      </c>
      <c r="EP148" s="20">
        <v>2.3855035305023193</v>
      </c>
      <c r="EQ148" s="20">
        <v>2.3825430870056152</v>
      </c>
      <c r="ER148" s="20">
        <v>2.3781065940856934</v>
      </c>
      <c r="ES148" s="20">
        <v>2.3751513957977295</v>
      </c>
      <c r="ET148" s="20">
        <v>2.3707234859466553</v>
      </c>
      <c r="EU148" s="20">
        <v>2.367774486541748</v>
      </c>
      <c r="EV148" s="20">
        <v>2.3648278713226318</v>
      </c>
      <c r="EW148" s="20">
        <v>2.36041259765625</v>
      </c>
      <c r="EX148" s="20">
        <v>2.3574724197387695</v>
      </c>
      <c r="EY148" s="20">
        <v>2.35306715965271</v>
      </c>
      <c r="EZ148" s="20">
        <v>2.3501336574554443</v>
      </c>
      <c r="FA148" s="20">
        <v>2.3472027778625488</v>
      </c>
      <c r="FB148" s="20">
        <v>2.3428118228912354</v>
      </c>
      <c r="FC148" s="20">
        <v>2.3398878574371338</v>
      </c>
      <c r="FD148" s="20">
        <v>2.3355073928833008</v>
      </c>
      <c r="FE148" s="20">
        <v>2.3325908184051514</v>
      </c>
      <c r="FF148" s="20">
        <v>2.3296768665313721</v>
      </c>
      <c r="FG148" s="20">
        <v>2.3253118991851807</v>
      </c>
      <c r="FH148" s="20">
        <v>2.3224055767059326</v>
      </c>
      <c r="FI148" s="20">
        <v>2.318051815032959</v>
      </c>
      <c r="FJ148" s="20">
        <v>2.3151531219482422</v>
      </c>
      <c r="FK148" s="20">
        <v>2.3122575283050537</v>
      </c>
      <c r="FL148" s="20">
        <v>2.3079197406768799</v>
      </c>
      <c r="FM148" s="20">
        <v>2.3050320148468018</v>
      </c>
      <c r="FN148" s="20">
        <v>2.3007059097290039</v>
      </c>
      <c r="FO148" s="20">
        <v>2.2978260517120361</v>
      </c>
      <c r="FP148" s="20">
        <v>2.2949492931365967</v>
      </c>
      <c r="FQ148" s="20">
        <v>2.290640115737915</v>
      </c>
      <c r="FR148" s="20">
        <v>2.2877712249755859</v>
      </c>
      <c r="FS148" s="20">
        <v>2.2834742069244385</v>
      </c>
      <c r="FT148" s="20">
        <v>2.2806134223937988</v>
      </c>
      <c r="FU148" s="20">
        <v>2.2777562141418457</v>
      </c>
      <c r="FV148" s="20">
        <v>2.2734758853912354</v>
      </c>
      <c r="FW148" s="20">
        <v>2.2706267833709717</v>
      </c>
      <c r="FX148" s="20">
        <v>2.2663590908050537</v>
      </c>
      <c r="FY148" s="20">
        <v>2.2635180950164795</v>
      </c>
      <c r="FZ148" s="20">
        <v>2.2606801986694336</v>
      </c>
      <c r="GA148" s="20">
        <v>2.2564301490783691</v>
      </c>
      <c r="GB148" s="20">
        <v>2.2536005973815918</v>
      </c>
      <c r="GC148" s="20">
        <v>2.2493629455566406</v>
      </c>
      <c r="GD148" s="20">
        <v>2.2465419769287109</v>
      </c>
      <c r="GE148" s="20">
        <v>2.2437241077423096</v>
      </c>
      <c r="GF148" s="20">
        <v>2.2395038604736328</v>
      </c>
      <c r="GG148" s="20">
        <v>2.2366945743560791</v>
      </c>
      <c r="GH148" s="20">
        <v>2.2324869632720947</v>
      </c>
      <c r="GI148" s="20">
        <v>2.2296857833862305</v>
      </c>
      <c r="GJ148" s="20">
        <v>2.2268884181976318</v>
      </c>
      <c r="GK148" s="20">
        <v>2.222698450088501</v>
      </c>
      <c r="GL148" s="20">
        <v>2.2199094295501709</v>
      </c>
      <c r="GM148" s="20">
        <v>2.2157318592071533</v>
      </c>
      <c r="GN148" s="20">
        <v>2.2129511833190918</v>
      </c>
      <c r="GO148" s="20">
        <v>2.2101740837097168</v>
      </c>
      <c r="GP148" s="20">
        <v>2.2060141563415527</v>
      </c>
      <c r="GQ148" s="20">
        <v>2.2032454013824463</v>
      </c>
      <c r="GR148" s="20">
        <v>2.1990985870361328</v>
      </c>
      <c r="GS148" s="20">
        <v>2.1963379383087158</v>
      </c>
      <c r="GT148" s="20">
        <v>2.1935808658599854</v>
      </c>
      <c r="GU148" s="20">
        <v>2.1905810832977295</v>
      </c>
    </row>
    <row r="149" spans="1:203" x14ac:dyDescent="0.25">
      <c r="A149" s="9" t="s">
        <v>119</v>
      </c>
      <c r="B149" s="23">
        <v>20</v>
      </c>
      <c r="C149" s="23">
        <v>9</v>
      </c>
      <c r="D149" s="20">
        <v>0</v>
      </c>
      <c r="E149" s="20">
        <v>7.9580617602914572E-4</v>
      </c>
      <c r="F149" s="20">
        <v>6.8431096151471138E-3</v>
      </c>
      <c r="G149" s="20">
        <v>3.1345274299383163E-2</v>
      </c>
      <c r="H149" s="20">
        <v>5.3676895797252655E-2</v>
      </c>
      <c r="I149" s="20">
        <v>8.8758952915668488E-2</v>
      </c>
      <c r="J149" s="20">
        <v>0.14478743076324463</v>
      </c>
      <c r="K149" s="20">
        <v>0.20467744767665863</v>
      </c>
      <c r="L149" s="20">
        <v>0.24511231482028961</v>
      </c>
      <c r="M149" s="20">
        <v>0.32787629961967468</v>
      </c>
      <c r="N149" s="20">
        <v>0.37566474080085754</v>
      </c>
      <c r="O149" s="20">
        <v>0.44888946413993835</v>
      </c>
      <c r="P149" s="20">
        <v>0.51527601480484009</v>
      </c>
      <c r="Q149" s="20">
        <v>0.56679272651672363</v>
      </c>
      <c r="R149" s="20">
        <v>0.64475166797637939</v>
      </c>
      <c r="S149" s="20">
        <v>0.71285659074783325</v>
      </c>
      <c r="T149" s="20">
        <v>0.77989500761032104</v>
      </c>
      <c r="U149" s="20">
        <v>0.82041168212890625</v>
      </c>
      <c r="V149" s="20">
        <v>0.88518142700195313</v>
      </c>
      <c r="W149" s="20">
        <v>0.94064092636108398</v>
      </c>
      <c r="X149" s="20">
        <v>0.9971015453338623</v>
      </c>
      <c r="Y149" s="20">
        <v>1.0352083444595337</v>
      </c>
      <c r="Z149" s="20">
        <v>1.0835021734237671</v>
      </c>
      <c r="AA149" s="20">
        <v>1.1301853656768799</v>
      </c>
      <c r="AB149" s="20">
        <v>1.1760619878768921</v>
      </c>
      <c r="AC149" s="20">
        <v>1.2195618152618408</v>
      </c>
      <c r="AD149" s="20">
        <v>1.2573003768920898</v>
      </c>
      <c r="AE149" s="20">
        <v>1.2811466455459595</v>
      </c>
      <c r="AF149" s="20">
        <v>1.3147575855255127</v>
      </c>
      <c r="AG149" s="20">
        <v>1.3471454381942749</v>
      </c>
      <c r="AH149" s="20">
        <v>1.3758144378662109</v>
      </c>
      <c r="AI149" s="20">
        <v>1.4017730951309204</v>
      </c>
      <c r="AJ149" s="20">
        <v>1.4252811670303345</v>
      </c>
      <c r="AK149" s="20">
        <v>1.4427944421768188</v>
      </c>
      <c r="AL149" s="20">
        <v>1.4610995054244995</v>
      </c>
      <c r="AM149" s="20">
        <v>1.477860689163208</v>
      </c>
      <c r="AN149" s="20">
        <v>1.4985790252685547</v>
      </c>
      <c r="AO149" s="20">
        <v>1.5109944343566895</v>
      </c>
      <c r="AP149" s="20">
        <v>1.5224099159240723</v>
      </c>
      <c r="AQ149" s="20">
        <v>1.5380171537399292</v>
      </c>
      <c r="AR149" s="20">
        <v>1.5473581552505493</v>
      </c>
      <c r="AS149" s="20">
        <v>1.5599948167800903</v>
      </c>
      <c r="AT149" s="20">
        <v>1.5675680637359619</v>
      </c>
      <c r="AU149" s="20">
        <v>1.5745102167129517</v>
      </c>
      <c r="AV149" s="20">
        <v>1.5838272571563721</v>
      </c>
      <c r="AW149" s="20">
        <v>1.5893625020980835</v>
      </c>
      <c r="AX149" s="20">
        <v>1.5967385768890381</v>
      </c>
      <c r="AY149" s="20">
        <v>1.6010855436325073</v>
      </c>
      <c r="AZ149" s="20">
        <v>1.6050114631652832</v>
      </c>
      <c r="BA149" s="20">
        <v>1.6101723909378052</v>
      </c>
      <c r="BB149" s="20">
        <v>1.6131660938262939</v>
      </c>
      <c r="BC149" s="20">
        <v>1.6170461177825928</v>
      </c>
      <c r="BD149" s="20">
        <v>1.6192581653594971</v>
      </c>
      <c r="BE149" s="20">
        <v>1.6211944818496704</v>
      </c>
      <c r="BF149" s="20">
        <v>1.6236236095428467</v>
      </c>
      <c r="BG149" s="20">
        <v>1.6249512434005737</v>
      </c>
      <c r="BH149" s="20">
        <v>1.6265451908111572</v>
      </c>
      <c r="BI149" s="20">
        <v>1.6273640394210815</v>
      </c>
      <c r="BJ149" s="20">
        <v>1.6280035972595215</v>
      </c>
      <c r="BK149" s="20">
        <v>1.6286534070968628</v>
      </c>
      <c r="BL149" s="20">
        <v>1.6288967132568359</v>
      </c>
      <c r="BM149" s="20">
        <v>1.629002571105957</v>
      </c>
      <c r="BN149" s="20">
        <v>1.6289142370223999</v>
      </c>
      <c r="BO149" s="20">
        <v>1.6287087202072144</v>
      </c>
      <c r="BP149" s="20">
        <v>1.6281977891921997</v>
      </c>
      <c r="BQ149" s="20">
        <v>1.6277326345443726</v>
      </c>
      <c r="BR149" s="20">
        <v>1.6268646717071533</v>
      </c>
      <c r="BS149" s="20">
        <v>1.6261811256408691</v>
      </c>
      <c r="BT149" s="20">
        <v>1.6254199743270874</v>
      </c>
      <c r="BU149" s="20">
        <v>1.6241439580917358</v>
      </c>
      <c r="BV149" s="20">
        <v>1.6232103109359741</v>
      </c>
      <c r="BW149" s="20">
        <v>1.621695876121521</v>
      </c>
      <c r="BX149" s="20">
        <v>1.6206159591674805</v>
      </c>
      <c r="BY149" s="20">
        <v>1.6194839477539063</v>
      </c>
      <c r="BZ149" s="20">
        <v>1.6176948547363281</v>
      </c>
      <c r="CA149" s="20">
        <v>1.6164458990097046</v>
      </c>
      <c r="CB149" s="20">
        <v>1.6144950389862061</v>
      </c>
      <c r="CC149" s="20">
        <v>1.6131464242935181</v>
      </c>
      <c r="CD149" s="20">
        <v>1.6117618083953857</v>
      </c>
      <c r="CE149" s="20">
        <v>1.6096224784851074</v>
      </c>
      <c r="CF149" s="20">
        <v>1.6081575155258179</v>
      </c>
      <c r="CG149" s="20">
        <v>1.6059061288833618</v>
      </c>
      <c r="CH149" s="20">
        <v>1.6043717861175537</v>
      </c>
      <c r="CI149" s="20">
        <v>1.6028125286102295</v>
      </c>
      <c r="CJ149" s="20">
        <v>1.600429892539978</v>
      </c>
      <c r="CK149" s="20">
        <v>1.5988142490386963</v>
      </c>
      <c r="CL149" s="20">
        <v>1.5963530540466309</v>
      </c>
      <c r="CM149" s="20">
        <v>1.5946887731552124</v>
      </c>
      <c r="CN149" s="20">
        <v>1.5930067300796509</v>
      </c>
      <c r="CO149" s="20">
        <v>1.5904531478881836</v>
      </c>
      <c r="CP149" s="20">
        <v>1.5887315273284912</v>
      </c>
      <c r="CQ149" s="20">
        <v>1.5861222743988037</v>
      </c>
      <c r="CR149" s="20">
        <v>1.5843664407730103</v>
      </c>
      <c r="CS149" s="20">
        <v>1.5825979709625244</v>
      </c>
      <c r="CT149" s="20">
        <v>1.5799236297607422</v>
      </c>
      <c r="CU149" s="20">
        <v>1.5781272649765015</v>
      </c>
      <c r="CV149" s="20">
        <v>1.5754139423370361</v>
      </c>
      <c r="CW149" s="20">
        <v>1.5735933780670166</v>
      </c>
      <c r="CX149" s="20">
        <v>1.5717642307281494</v>
      </c>
      <c r="CY149" s="20">
        <v>1.5690053701400757</v>
      </c>
      <c r="CZ149" s="20">
        <v>1.5643707513809204</v>
      </c>
      <c r="DA149" s="20">
        <v>1.5625053644180298</v>
      </c>
      <c r="DB149" s="20">
        <v>1.5606341361999512</v>
      </c>
      <c r="DC149" s="20">
        <v>1.5578171014785767</v>
      </c>
      <c r="DD149" s="20">
        <v>1.5559326410293579</v>
      </c>
      <c r="DE149" s="20">
        <v>1.5530974864959717</v>
      </c>
      <c r="DF149" s="20">
        <v>1.5512021780014038</v>
      </c>
      <c r="DG149" s="20">
        <v>1.5493028163909912</v>
      </c>
      <c r="DH149" s="20">
        <v>1.5464473962783813</v>
      </c>
      <c r="DI149" s="20">
        <v>1.5445396900177002</v>
      </c>
      <c r="DJ149" s="20">
        <v>1.5416728258132935</v>
      </c>
      <c r="DK149" s="20">
        <v>1.5397584438323975</v>
      </c>
      <c r="DL149" s="20">
        <v>1.5378416776657104</v>
      </c>
      <c r="DM149" s="20">
        <v>1.53496253490448</v>
      </c>
      <c r="DN149" s="20">
        <v>1.5330410003662109</v>
      </c>
      <c r="DO149" s="20">
        <v>1.5301557779312134</v>
      </c>
      <c r="DP149" s="20">
        <v>1.5282307863235474</v>
      </c>
      <c r="DQ149" s="20">
        <v>1.5263044834136963</v>
      </c>
      <c r="DR149" s="20">
        <v>1.5234134197235107</v>
      </c>
      <c r="DS149" s="20">
        <v>1.5214852094650269</v>
      </c>
      <c r="DT149" s="20">
        <v>1.5185917615890503</v>
      </c>
      <c r="DU149" s="20">
        <v>1.5166624784469604</v>
      </c>
      <c r="DV149" s="20">
        <v>1.5147329568862915</v>
      </c>
      <c r="DW149" s="20">
        <v>1.5118386745452881</v>
      </c>
      <c r="DX149" s="20">
        <v>1.5099091529846191</v>
      </c>
      <c r="DY149" s="20">
        <v>1.507015585899353</v>
      </c>
      <c r="DZ149" s="20">
        <v>1.5050870180130005</v>
      </c>
      <c r="EA149" s="20">
        <v>1.5031589269638062</v>
      </c>
      <c r="EB149" s="20">
        <v>1.5002679824829102</v>
      </c>
      <c r="EC149" s="20">
        <v>1.4983417987823486</v>
      </c>
      <c r="ED149" s="20">
        <v>1.4954538345336914</v>
      </c>
      <c r="EE149" s="20">
        <v>1.4935299158096313</v>
      </c>
      <c r="EF149" s="20">
        <v>1.4916069507598877</v>
      </c>
      <c r="EG149" s="20">
        <v>1.4887247085571289</v>
      </c>
      <c r="EH149" s="20">
        <v>1.4868048429489136</v>
      </c>
      <c r="EI149" s="20">
        <v>1.4839274883270264</v>
      </c>
      <c r="EJ149" s="20">
        <v>1.482011079788208</v>
      </c>
      <c r="EK149" s="20">
        <v>1.4800959825515747</v>
      </c>
      <c r="EL149" s="20">
        <v>1.4772264957427979</v>
      </c>
      <c r="EM149" s="20">
        <v>1.4753155708312988</v>
      </c>
      <c r="EN149" s="20">
        <v>1.4724522829055786</v>
      </c>
      <c r="EO149" s="20">
        <v>1.4705456495285034</v>
      </c>
      <c r="EP149" s="20">
        <v>1.4686408042907715</v>
      </c>
      <c r="EQ149" s="20">
        <v>1.4657870531082153</v>
      </c>
      <c r="ER149" s="20">
        <v>1.4638869762420654</v>
      </c>
      <c r="ES149" s="20">
        <v>1.4610404968261719</v>
      </c>
      <c r="ET149" s="20">
        <v>1.4591454267501831</v>
      </c>
      <c r="EU149" s="20">
        <v>1.4572523832321167</v>
      </c>
      <c r="EV149" s="20">
        <v>1.4544167518615723</v>
      </c>
      <c r="EW149" s="20">
        <v>1.4525290727615356</v>
      </c>
      <c r="EX149" s="20">
        <v>1.4503167867660522</v>
      </c>
      <c r="EY149" s="20">
        <v>1.4481055736541748</v>
      </c>
      <c r="EZ149" s="20">
        <v>1.4454449415206909</v>
      </c>
      <c r="FA149" s="20">
        <v>1.4437345266342163</v>
      </c>
      <c r="FB149" s="20">
        <v>1.4412988424301147</v>
      </c>
      <c r="FC149" s="20">
        <v>1.438654899597168</v>
      </c>
      <c r="FD149" s="20">
        <v>1.4362131357192993</v>
      </c>
      <c r="FE149" s="20">
        <v>1.4345090389251709</v>
      </c>
      <c r="FF149" s="20">
        <v>1.4318336248397827</v>
      </c>
      <c r="FG149" s="20">
        <v>1.4293612241744995</v>
      </c>
      <c r="FH149" s="20">
        <v>1.426849365234375</v>
      </c>
      <c r="FI149" s="20">
        <v>1.4250214099884033</v>
      </c>
      <c r="FJ149" s="20">
        <v>1.4223717451095581</v>
      </c>
      <c r="FK149" s="20">
        <v>1.4198076725006104</v>
      </c>
      <c r="FL149" s="20">
        <v>1.4180545806884766</v>
      </c>
      <c r="FM149" s="20">
        <v>1.4153873920440674</v>
      </c>
      <c r="FN149" s="20">
        <v>1.4127087593078613</v>
      </c>
      <c r="FO149" s="20">
        <v>1.4109760522842407</v>
      </c>
      <c r="FP149" s="20">
        <v>1.4083942174911499</v>
      </c>
      <c r="FQ149" s="20">
        <v>1.4055753946304321</v>
      </c>
      <c r="FR149" s="20">
        <v>1.4029049873352051</v>
      </c>
      <c r="FS149" s="20">
        <v>1.4010001420974731</v>
      </c>
      <c r="FT149" s="20">
        <v>1.3983833789825439</v>
      </c>
      <c r="FU149" s="20">
        <v>1.3956321477890015</v>
      </c>
      <c r="FV149" s="20">
        <v>1.3938565254211426</v>
      </c>
      <c r="FW149" s="20">
        <v>1.3911428451538086</v>
      </c>
      <c r="FX149" s="20">
        <v>1.3883806467056274</v>
      </c>
      <c r="FY149" s="20">
        <v>1.3856134414672852</v>
      </c>
      <c r="FZ149" s="20">
        <v>1.3838268518447876</v>
      </c>
      <c r="GA149" s="20">
        <v>1.3811700344085693</v>
      </c>
      <c r="GB149" s="20">
        <v>1.3782757520675659</v>
      </c>
      <c r="GC149" s="20">
        <v>1.3764311075210571</v>
      </c>
      <c r="GD149" s="20">
        <v>1.3735929727554321</v>
      </c>
      <c r="GE149" s="20">
        <v>1.3709222078323364</v>
      </c>
      <c r="GF149" s="20">
        <v>1.3681197166442871</v>
      </c>
      <c r="GG149" s="20">
        <v>1.3663140535354614</v>
      </c>
      <c r="GH149" s="20">
        <v>1.3635584115982056</v>
      </c>
      <c r="GI149" s="20">
        <v>1.360758900642395</v>
      </c>
      <c r="GJ149" s="20">
        <v>1.3588732481002808</v>
      </c>
      <c r="GK149" s="20">
        <v>1.3561538457870483</v>
      </c>
      <c r="GL149" s="20">
        <v>1.3534729480743408</v>
      </c>
      <c r="GM149" s="20">
        <v>1.3505569696426392</v>
      </c>
      <c r="GN149" s="20">
        <v>1.3487004041671753</v>
      </c>
      <c r="GO149" s="20">
        <v>1.3458478450775146</v>
      </c>
      <c r="GP149" s="20">
        <v>1.3431669473648071</v>
      </c>
      <c r="GQ149" s="20">
        <v>1.3412986993789673</v>
      </c>
      <c r="GR149" s="20">
        <v>1.3385487794876099</v>
      </c>
      <c r="GS149" s="20">
        <v>1.3357915878295898</v>
      </c>
      <c r="GT149" s="20">
        <v>1.3329933881759644</v>
      </c>
      <c r="GU149" s="20">
        <v>1.3314143419265747</v>
      </c>
    </row>
    <row r="150" spans="1:203" x14ac:dyDescent="0.25">
      <c r="A150" s="9" t="s">
        <v>119</v>
      </c>
      <c r="B150" s="23">
        <v>99</v>
      </c>
      <c r="C150" s="23">
        <v>9</v>
      </c>
      <c r="D150" s="20">
        <v>0</v>
      </c>
      <c r="E150" s="20">
        <v>8.9180236682295799E-4</v>
      </c>
      <c r="F150" s="20">
        <v>1.0444052517414093E-2</v>
      </c>
      <c r="G150" s="20">
        <v>4.780704528093338E-2</v>
      </c>
      <c r="H150" s="20">
        <v>9.0488605201244354E-2</v>
      </c>
      <c r="I150" s="20">
        <v>0.18954910337924957</v>
      </c>
      <c r="J150" s="20">
        <v>0.27928489446640015</v>
      </c>
      <c r="K150" s="20">
        <v>0.44387882947921753</v>
      </c>
      <c r="L150" s="20">
        <v>0.57093620300292969</v>
      </c>
      <c r="M150" s="20">
        <v>0.71493661403656006</v>
      </c>
      <c r="N150" s="20">
        <v>0.94028580188751221</v>
      </c>
      <c r="O150" s="20">
        <v>1.0988638401031494</v>
      </c>
      <c r="P150" s="20">
        <v>1.3445452451705933</v>
      </c>
      <c r="Q150" s="20">
        <v>1.4962965250015259</v>
      </c>
      <c r="R150" s="20">
        <v>1.7251846790313721</v>
      </c>
      <c r="S150" s="20">
        <v>1.8848483562469482</v>
      </c>
      <c r="T150" s="20">
        <v>2.0993373394012451</v>
      </c>
      <c r="U150" s="20">
        <v>2.3276410102844238</v>
      </c>
      <c r="V150" s="20">
        <v>2.4550402164459229</v>
      </c>
      <c r="W150" s="20">
        <v>2.664642333984375</v>
      </c>
      <c r="X150" s="20">
        <v>2.7926056385040283</v>
      </c>
      <c r="Y150" s="20">
        <v>2.9776022434234619</v>
      </c>
      <c r="Z150" s="20">
        <v>3.1476635932922363</v>
      </c>
      <c r="AA150" s="20">
        <v>3.257887601852417</v>
      </c>
      <c r="AB150" s="20">
        <v>3.401120662689209</v>
      </c>
      <c r="AC150" s="20">
        <v>3.4957447052001953</v>
      </c>
      <c r="AD150" s="20">
        <v>3.6270625591278076</v>
      </c>
      <c r="AE150" s="20">
        <v>3.740269660949707</v>
      </c>
      <c r="AF150" s="20">
        <v>3.81557297706604</v>
      </c>
      <c r="AG150" s="20">
        <v>3.9134235382080078</v>
      </c>
      <c r="AH150" s="20">
        <v>3.9759626388549805</v>
      </c>
      <c r="AI150" s="20">
        <v>4.0560340881347656</v>
      </c>
      <c r="AJ150" s="20">
        <v>4.1306347846984863</v>
      </c>
      <c r="AK150" s="20">
        <v>4.1775999069213867</v>
      </c>
      <c r="AL150" s="20">
        <v>4.2366304397583008</v>
      </c>
      <c r="AM150" s="20">
        <v>4.2752699851989746</v>
      </c>
      <c r="AN150" s="20">
        <v>4.3248405456542969</v>
      </c>
      <c r="AO150" s="20">
        <v>4.3557491302490234</v>
      </c>
      <c r="AP150" s="20">
        <v>4.3952288627624512</v>
      </c>
      <c r="AQ150" s="20">
        <v>4.4319190979003906</v>
      </c>
      <c r="AR150" s="20">
        <v>4.4519047737121582</v>
      </c>
      <c r="AS150" s="20">
        <v>4.4822468757629395</v>
      </c>
      <c r="AT150" s="20">
        <v>4.5059242248535156</v>
      </c>
      <c r="AU150" s="20">
        <v>4.5218915939331055</v>
      </c>
      <c r="AV150" s="20">
        <v>4.5401706695556641</v>
      </c>
      <c r="AW150" s="20">
        <v>4.5525808334350586</v>
      </c>
      <c r="AX150" s="20">
        <v>4.5674576759338379</v>
      </c>
      <c r="AY150" s="20">
        <v>4.5766334533691406</v>
      </c>
      <c r="AZ150" s="20">
        <v>4.5875668525695801</v>
      </c>
      <c r="BA150" s="20">
        <v>4.5972471237182617</v>
      </c>
      <c r="BB150" s="20">
        <v>4.6027536392211914</v>
      </c>
      <c r="BC150" s="20">
        <v>4.6093087196350098</v>
      </c>
      <c r="BD150" s="20">
        <v>4.6130952835083008</v>
      </c>
      <c r="BE150" s="20">
        <v>4.6173262596130371</v>
      </c>
      <c r="BF150" s="20">
        <v>4.6205830574035645</v>
      </c>
      <c r="BG150" s="20">
        <v>4.6219143867492676</v>
      </c>
      <c r="BH150" s="20">
        <v>4.6232361793518066</v>
      </c>
      <c r="BI150" s="20">
        <v>4.623537540435791</v>
      </c>
      <c r="BJ150" s="20">
        <v>4.6232266426086426</v>
      </c>
      <c r="BK150" s="20">
        <v>4.6221070289611816</v>
      </c>
      <c r="BL150" s="20">
        <v>4.6209874153137207</v>
      </c>
      <c r="BM150" s="20">
        <v>4.6184115409851074</v>
      </c>
      <c r="BN150" s="20">
        <v>4.6166205406188965</v>
      </c>
      <c r="BO150" s="20">
        <v>4.6128582954406738</v>
      </c>
      <c r="BP150" s="20">
        <v>4.6090402603149414</v>
      </c>
      <c r="BQ150" s="20">
        <v>4.6057815551757812</v>
      </c>
      <c r="BR150" s="20">
        <v>4.6012063026428223</v>
      </c>
      <c r="BS150" s="20">
        <v>4.5973591804504395</v>
      </c>
      <c r="BT150" s="20">
        <v>4.5922904014587402</v>
      </c>
      <c r="BU150" s="20">
        <v>4.5856757164001465</v>
      </c>
      <c r="BV150" s="20">
        <v>4.5800061225891113</v>
      </c>
      <c r="BW150" s="20">
        <v>4.575103759765625</v>
      </c>
      <c r="BX150" s="20">
        <v>4.5690665245056152</v>
      </c>
      <c r="BY150" s="20">
        <v>4.5628314018249512</v>
      </c>
      <c r="BZ150" s="20">
        <v>4.5573501586914062</v>
      </c>
      <c r="CA150" s="20">
        <v>4.5488395690917969</v>
      </c>
      <c r="CB150" s="20">
        <v>4.5429849624633789</v>
      </c>
      <c r="CC150" s="20">
        <v>4.5339484214782715</v>
      </c>
      <c r="CD150" s="20">
        <v>4.5277633666992187</v>
      </c>
      <c r="CE150" s="20">
        <v>4.5214576721191406</v>
      </c>
      <c r="CF150" s="20">
        <v>4.5117840766906738</v>
      </c>
      <c r="CG150" s="20">
        <v>4.5051999092102051</v>
      </c>
      <c r="CH150" s="20">
        <v>4.4951338768005371</v>
      </c>
      <c r="CI150" s="20">
        <v>4.4883031845092773</v>
      </c>
      <c r="CJ150" s="20">
        <v>4.4813828468322754</v>
      </c>
      <c r="CK150" s="20">
        <v>4.4708418846130371</v>
      </c>
      <c r="CL150" s="20">
        <v>4.463714599609375</v>
      </c>
      <c r="CM150" s="20">
        <v>4.4528822898864746</v>
      </c>
      <c r="CN150" s="20">
        <v>4.4455723762512207</v>
      </c>
      <c r="CO150" s="20">
        <v>4.4381952285766602</v>
      </c>
      <c r="CP150" s="20">
        <v>4.4270129203796387</v>
      </c>
      <c r="CQ150" s="20">
        <v>4.4194841384887695</v>
      </c>
      <c r="CR150" s="20">
        <v>4.4080877304077148</v>
      </c>
      <c r="CS150" s="20">
        <v>4.4004254341125488</v>
      </c>
      <c r="CT150" s="20">
        <v>4.3927149772644043</v>
      </c>
      <c r="CU150" s="20">
        <v>4.3810639381408691</v>
      </c>
      <c r="CV150" s="20">
        <v>4.3732433319091797</v>
      </c>
      <c r="CW150" s="20">
        <v>4.3614397048950195</v>
      </c>
      <c r="CX150" s="20">
        <v>4.3535242080688477</v>
      </c>
      <c r="CY150" s="20">
        <v>4.3455743789672852</v>
      </c>
      <c r="CZ150" s="20">
        <v>4.3255643844604492</v>
      </c>
      <c r="DA150" s="20">
        <v>4.3134746551513672</v>
      </c>
      <c r="DB150" s="20">
        <v>4.3053832054138184</v>
      </c>
      <c r="DC150" s="20">
        <v>4.2972683906555176</v>
      </c>
      <c r="DD150" s="20">
        <v>4.285057544708252</v>
      </c>
      <c r="DE150" s="20">
        <v>4.2768921852111816</v>
      </c>
      <c r="DF150" s="20">
        <v>4.2646117210388184</v>
      </c>
      <c r="DG150" s="20">
        <v>4.2564048767089844</v>
      </c>
      <c r="DH150" s="20">
        <v>4.2481837272644043</v>
      </c>
      <c r="DI150" s="20">
        <v>4.2358279228210449</v>
      </c>
      <c r="DJ150" s="20">
        <v>4.2275762557983398</v>
      </c>
      <c r="DK150" s="20">
        <v>4.2151799201965332</v>
      </c>
      <c r="DL150" s="20">
        <v>4.2069048881530762</v>
      </c>
      <c r="DM150" s="20">
        <v>4.1986222267150879</v>
      </c>
      <c r="DN150" s="20">
        <v>4.1861863136291504</v>
      </c>
      <c r="DO150" s="20">
        <v>4.177889347076416</v>
      </c>
      <c r="DP150" s="20">
        <v>4.1654362678527832</v>
      </c>
      <c r="DQ150" s="20">
        <v>4.1571297645568848</v>
      </c>
      <c r="DR150" s="20">
        <v>4.1488213539123535</v>
      </c>
      <c r="DS150" s="20">
        <v>4.1363563537597656</v>
      </c>
      <c r="DT150" s="20">
        <v>4.1280460357666016</v>
      </c>
      <c r="DU150" s="20">
        <v>4.1155810356140137</v>
      </c>
      <c r="DV150" s="20">
        <v>4.1072726249694824</v>
      </c>
      <c r="DW150" s="20">
        <v>4.098966121673584</v>
      </c>
      <c r="DX150" s="20">
        <v>4.0865116119384766</v>
      </c>
      <c r="DY150" s="20">
        <v>4.0782132148742676</v>
      </c>
      <c r="DZ150" s="20">
        <v>4.065772533416748</v>
      </c>
      <c r="EA150" s="20">
        <v>4.0574841499328613</v>
      </c>
      <c r="EB150" s="20">
        <v>4.049201488494873</v>
      </c>
      <c r="EC150" s="20">
        <v>4.0367884635925293</v>
      </c>
      <c r="ED150" s="20">
        <v>4.0285205841064453</v>
      </c>
      <c r="EE150" s="20">
        <v>4.0161314010620117</v>
      </c>
      <c r="EF150" s="20">
        <v>4.0078821182250977</v>
      </c>
      <c r="EG150" s="20">
        <v>3.9996392726898193</v>
      </c>
      <c r="EH150" s="20">
        <v>3.9872913360595703</v>
      </c>
      <c r="EI150" s="20">
        <v>3.979069709777832</v>
      </c>
      <c r="EJ150" s="20">
        <v>3.9667541980743408</v>
      </c>
      <c r="EK150" s="20">
        <v>3.9585559368133545</v>
      </c>
      <c r="EL150" s="20">
        <v>3.9503672122955322</v>
      </c>
      <c r="EM150" s="20">
        <v>3.9381027221679687</v>
      </c>
      <c r="EN150" s="20">
        <v>3.9299390316009521</v>
      </c>
      <c r="EO150" s="20">
        <v>3.9177136421203613</v>
      </c>
      <c r="EP150" s="20">
        <v>3.9095771312713623</v>
      </c>
      <c r="EQ150" s="20">
        <v>3.901451587677002</v>
      </c>
      <c r="ER150" s="20">
        <v>3.8892848491668701</v>
      </c>
      <c r="ES150" s="20">
        <v>3.8811881542205811</v>
      </c>
      <c r="ET150" s="20">
        <v>3.8690652847290039</v>
      </c>
      <c r="EU150" s="20">
        <v>3.8609986305236816</v>
      </c>
      <c r="EV150" s="20">
        <v>3.8529443740844727</v>
      </c>
      <c r="EW150" s="20">
        <v>3.840886116027832</v>
      </c>
      <c r="EX150" s="20">
        <v>3.8328630924224854</v>
      </c>
      <c r="EY150" s="20">
        <v>3.820852518081665</v>
      </c>
      <c r="EZ150" s="20">
        <v>3.8128619194030762</v>
      </c>
      <c r="FA150" s="20">
        <v>3.8048844337463379</v>
      </c>
      <c r="FB150" s="20">
        <v>3.7929427623748779</v>
      </c>
      <c r="FC150" s="20">
        <v>3.7849986553192139</v>
      </c>
      <c r="FD150" s="20">
        <v>3.7731075286865234</v>
      </c>
      <c r="FE150" s="20">
        <v>3.7651972770690918</v>
      </c>
      <c r="FF150" s="20">
        <v>3.757300853729248</v>
      </c>
      <c r="FG150" s="20">
        <v>3.7454817295074463</v>
      </c>
      <c r="FH150" s="20">
        <v>3.7376201152801514</v>
      </c>
      <c r="FI150" s="20">
        <v>3.7258536815643311</v>
      </c>
      <c r="FJ150" s="20">
        <v>3.7180273532867432</v>
      </c>
      <c r="FK150" s="20">
        <v>3.7102150917053223</v>
      </c>
      <c r="FL150" s="20">
        <v>3.6985232830047607</v>
      </c>
      <c r="FM150" s="20">
        <v>3.6907467842102051</v>
      </c>
      <c r="FN150" s="20">
        <v>3.6791090965270996</v>
      </c>
      <c r="FO150" s="20">
        <v>3.6713685989379883</v>
      </c>
      <c r="FP150" s="20">
        <v>3.6636428833007813</v>
      </c>
      <c r="FQ150" s="20">
        <v>3.6520810127258301</v>
      </c>
      <c r="FR150" s="20">
        <v>3.6443917751312256</v>
      </c>
      <c r="FS150" s="20">
        <v>3.632885217666626</v>
      </c>
      <c r="FT150" s="20">
        <v>3.625232458114624</v>
      </c>
      <c r="FU150" s="20">
        <v>3.6175944805145264</v>
      </c>
      <c r="FV150" s="20">
        <v>3.6061651706695557</v>
      </c>
      <c r="FW150" s="20">
        <v>3.5985641479492187</v>
      </c>
      <c r="FX150" s="20">
        <v>3.5871903896331787</v>
      </c>
      <c r="FY150" s="20">
        <v>3.5796263217926025</v>
      </c>
      <c r="FZ150" s="20">
        <v>3.5720770359039307</v>
      </c>
      <c r="GA150" s="20">
        <v>3.5607812404632568</v>
      </c>
      <c r="GB150" s="20">
        <v>3.5532693862915039</v>
      </c>
      <c r="GC150" s="20">
        <v>3.5420293807983398</v>
      </c>
      <c r="GD150" s="20">
        <v>3.5345544815063477</v>
      </c>
      <c r="GE150" s="20">
        <v>3.527094841003418</v>
      </c>
      <c r="GF150" s="20">
        <v>3.5159330368041992</v>
      </c>
      <c r="GG150" s="20">
        <v>3.5085105895996094</v>
      </c>
      <c r="GH150" s="20">
        <v>3.4974048137664795</v>
      </c>
      <c r="GI150" s="20">
        <v>3.4900193214416504</v>
      </c>
      <c r="GJ150" s="20">
        <v>3.4826490879058838</v>
      </c>
      <c r="GK150" s="20">
        <v>3.4716215133666992</v>
      </c>
      <c r="GL150" s="20">
        <v>3.4642884731292725</v>
      </c>
      <c r="GM150" s="20">
        <v>3.4533166885375977</v>
      </c>
      <c r="GN150" s="20">
        <v>3.4460208415985107</v>
      </c>
      <c r="GO150" s="20">
        <v>3.4387397766113281</v>
      </c>
      <c r="GP150" s="20">
        <v>3.4278464317321777</v>
      </c>
      <c r="GQ150" s="20">
        <v>3.420602560043335</v>
      </c>
      <c r="GR150" s="20">
        <v>3.4097645282745361</v>
      </c>
      <c r="GS150" s="20">
        <v>3.4025576114654541</v>
      </c>
      <c r="GT150" s="20">
        <v>3.3953657150268555</v>
      </c>
      <c r="GU150" s="20">
        <v>3.3869791030883789</v>
      </c>
    </row>
    <row r="151" spans="1:203" x14ac:dyDescent="0.25">
      <c r="A151" s="9" t="s">
        <v>119</v>
      </c>
      <c r="B151" s="23">
        <v>90</v>
      </c>
      <c r="C151" s="23">
        <v>9</v>
      </c>
      <c r="D151" s="20">
        <v>0</v>
      </c>
      <c r="E151" s="20">
        <v>5.5422971490770578E-4</v>
      </c>
      <c r="F151" s="20">
        <v>5.6458767503499985E-3</v>
      </c>
      <c r="G151" s="20">
        <v>2.4726353585720062E-2</v>
      </c>
      <c r="H151" s="20">
        <v>5.4375812411308289E-2</v>
      </c>
      <c r="I151" s="20">
        <v>9.8191134631633759E-2</v>
      </c>
      <c r="J151" s="20">
        <v>0.17003653943538666</v>
      </c>
      <c r="K151" s="20">
        <v>0.2271227091550827</v>
      </c>
      <c r="L151" s="20">
        <v>0.29023677110671997</v>
      </c>
      <c r="M151" s="20">
        <v>0.37332934141159058</v>
      </c>
      <c r="N151" s="20">
        <v>0.48333385586738586</v>
      </c>
      <c r="O151" s="20">
        <v>0.55995482206344604</v>
      </c>
      <c r="P151" s="20">
        <v>0.63835674524307251</v>
      </c>
      <c r="Q151" s="20">
        <v>0.73963183164596558</v>
      </c>
      <c r="R151" s="20">
        <v>0.85950517654418945</v>
      </c>
      <c r="S151" s="20">
        <v>0.93864750862121582</v>
      </c>
      <c r="T151" s="20">
        <v>1.0548239946365356</v>
      </c>
      <c r="U151" s="20">
        <v>1.1299554109573364</v>
      </c>
      <c r="V151" s="20">
        <v>1.2028383016586304</v>
      </c>
      <c r="W151" s="20">
        <v>1.3074053525924683</v>
      </c>
      <c r="X151" s="20">
        <v>1.3736840486526489</v>
      </c>
      <c r="Y151" s="20">
        <v>1.4676637649536133</v>
      </c>
      <c r="Z151" s="20">
        <v>1.5266000032424927</v>
      </c>
      <c r="AA151" s="20">
        <v>1.5825352668762207</v>
      </c>
      <c r="AB151" s="20">
        <v>1.6608368158340454</v>
      </c>
      <c r="AC151" s="20">
        <v>1.709358811378479</v>
      </c>
      <c r="AD151" s="20">
        <v>1.7767727375030518</v>
      </c>
      <c r="AE151" s="20">
        <v>1.8182495832443237</v>
      </c>
      <c r="AF151" s="20">
        <v>1.857058048248291</v>
      </c>
      <c r="AG151" s="20">
        <v>1.9104843139648437</v>
      </c>
      <c r="AH151" s="20">
        <v>1.9430638551712036</v>
      </c>
      <c r="AI151" s="20">
        <v>1.9876482486724854</v>
      </c>
      <c r="AJ151" s="20">
        <v>2.0146758556365967</v>
      </c>
      <c r="AK151" s="20">
        <v>2.0396769046783447</v>
      </c>
      <c r="AL151" s="20">
        <v>2.0736174583435059</v>
      </c>
      <c r="AM151" s="20">
        <v>2.0940268039703369</v>
      </c>
      <c r="AN151" s="20">
        <v>2.1215741634368896</v>
      </c>
      <c r="AO151" s="20">
        <v>2.1380405426025391</v>
      </c>
      <c r="AP151" s="20">
        <v>2.1530992984771729</v>
      </c>
      <c r="AQ151" s="20">
        <v>2.173182487487793</v>
      </c>
      <c r="AR151" s="20">
        <v>2.1847159862518311</v>
      </c>
      <c r="AS151" s="20">
        <v>2.2005646228790283</v>
      </c>
      <c r="AT151" s="20">
        <v>2.2098202705383301</v>
      </c>
      <c r="AU151" s="20">
        <v>2.2181005477905273</v>
      </c>
      <c r="AV151" s="20">
        <v>2.2288227081298828</v>
      </c>
      <c r="AW151" s="20">
        <v>2.2349233627319336</v>
      </c>
      <c r="AX151" s="20">
        <v>2.2426409721374512</v>
      </c>
      <c r="AY151" s="20">
        <v>2.246906042098999</v>
      </c>
      <c r="AZ151" s="20">
        <v>2.251758337020874</v>
      </c>
      <c r="BA151" s="20">
        <v>2.2545540332794189</v>
      </c>
      <c r="BB151" s="20">
        <v>2.2568082809448242</v>
      </c>
      <c r="BC151" s="20">
        <v>2.2592599391937256</v>
      </c>
      <c r="BD151" s="20">
        <v>2.2603275775909424</v>
      </c>
      <c r="BE151" s="20">
        <v>2.2611615657806396</v>
      </c>
      <c r="BF151" s="20">
        <v>2.2612504959106445</v>
      </c>
      <c r="BG151" s="20">
        <v>2.2609982490539551</v>
      </c>
      <c r="BH151" s="20">
        <v>2.2600359916687012</v>
      </c>
      <c r="BI151" s="20">
        <v>2.2590394020080566</v>
      </c>
      <c r="BJ151" s="20">
        <v>2.2570638656616211</v>
      </c>
      <c r="BK151" s="20">
        <v>2.2554543018341064</v>
      </c>
      <c r="BL151" s="20">
        <v>2.2536311149597168</v>
      </c>
      <c r="BM151" s="20">
        <v>2.2505302429199219</v>
      </c>
      <c r="BN151" s="20">
        <v>2.2482397556304932</v>
      </c>
      <c r="BO151" s="20">
        <v>2.2445013523101807</v>
      </c>
      <c r="BP151" s="20">
        <v>2.2418243885040283</v>
      </c>
      <c r="BQ151" s="20">
        <v>2.2390117645263672</v>
      </c>
      <c r="BR151" s="20">
        <v>2.2345600128173828</v>
      </c>
      <c r="BS151" s="20">
        <v>2.2314496040344238</v>
      </c>
      <c r="BT151" s="20">
        <v>2.2265899181365967</v>
      </c>
      <c r="BU151" s="20">
        <v>2.2232308387756348</v>
      </c>
      <c r="BV151" s="20">
        <v>2.2197842597961426</v>
      </c>
      <c r="BW151" s="20">
        <v>2.2144629955291748</v>
      </c>
      <c r="BX151" s="20">
        <v>2.2108221054077148</v>
      </c>
      <c r="BY151" s="20">
        <v>2.2052338123321533</v>
      </c>
      <c r="BZ151" s="20">
        <v>2.2014298439025879</v>
      </c>
      <c r="CA151" s="20">
        <v>2.1975677013397217</v>
      </c>
      <c r="CB151" s="20">
        <v>2.1916742324829102</v>
      </c>
      <c r="CC151" s="20">
        <v>2.18768310546875</v>
      </c>
      <c r="CD151" s="20">
        <v>2.1816115379333496</v>
      </c>
      <c r="CE151" s="20">
        <v>2.17751145362854</v>
      </c>
      <c r="CF151" s="20">
        <v>2.1733722686767578</v>
      </c>
      <c r="CG151" s="20">
        <v>2.1670961380004883</v>
      </c>
      <c r="CH151" s="20">
        <v>2.1628706455230713</v>
      </c>
      <c r="CI151" s="20">
        <v>2.156475305557251</v>
      </c>
      <c r="CJ151" s="20">
        <v>2.1521763801574707</v>
      </c>
      <c r="CK151" s="20">
        <v>2.1478517055511475</v>
      </c>
      <c r="CL151" s="20">
        <v>2.1413195133209229</v>
      </c>
      <c r="CM151" s="20">
        <v>2.136937141418457</v>
      </c>
      <c r="CN151" s="20">
        <v>2.1303255558013916</v>
      </c>
      <c r="CO151" s="20">
        <v>2.1258950233459473</v>
      </c>
      <c r="CP151" s="20">
        <v>2.1214473247528076</v>
      </c>
      <c r="CQ151" s="20">
        <v>2.1147468090057373</v>
      </c>
      <c r="CR151" s="20">
        <v>2.1102619171142578</v>
      </c>
      <c r="CS151" s="20">
        <v>2.103510856628418</v>
      </c>
      <c r="CT151" s="20">
        <v>2.0989954471588135</v>
      </c>
      <c r="CU151" s="20">
        <v>2.0944700241088867</v>
      </c>
      <c r="CV151" s="20">
        <v>2.0876641273498535</v>
      </c>
      <c r="CW151" s="20">
        <v>2.0831162929534912</v>
      </c>
      <c r="CX151" s="20">
        <v>2.0762810707092285</v>
      </c>
      <c r="CY151" s="20">
        <v>2.0717160701751709</v>
      </c>
      <c r="CZ151" s="20">
        <v>2.0602810382843018</v>
      </c>
      <c r="DA151" s="20">
        <v>2.0556995868682861</v>
      </c>
      <c r="DB151" s="20">
        <v>2.0488216876983643</v>
      </c>
      <c r="DC151" s="20">
        <v>2.0442333221435547</v>
      </c>
      <c r="DD151" s="20">
        <v>2.0396430492401123</v>
      </c>
      <c r="DE151" s="20">
        <v>2.0327551364898682</v>
      </c>
      <c r="DF151" s="20">
        <v>2.0281622409820557</v>
      </c>
      <c r="DG151" s="20">
        <v>2.021273136138916</v>
      </c>
      <c r="DH151" s="20">
        <v>2.0166807174682617</v>
      </c>
      <c r="DI151" s="20">
        <v>2.0120894908905029</v>
      </c>
      <c r="DJ151" s="20">
        <v>2.0052051544189453</v>
      </c>
      <c r="DK151" s="20">
        <v>2.0006179809570313</v>
      </c>
      <c r="DL151" s="20">
        <v>1.9937413930892944</v>
      </c>
      <c r="DM151" s="20">
        <v>1.989160418510437</v>
      </c>
      <c r="DN151" s="20">
        <v>1.984582781791687</v>
      </c>
      <c r="DO151" s="20">
        <v>1.9777224063873291</v>
      </c>
      <c r="DP151" s="20">
        <v>1.9731535911560059</v>
      </c>
      <c r="DQ151" s="20">
        <v>1.9663083553314209</v>
      </c>
      <c r="DR151" s="20">
        <v>1.9617502689361572</v>
      </c>
      <c r="DS151" s="20">
        <v>1.9571969509124756</v>
      </c>
      <c r="DT151" s="20">
        <v>1.9503765106201172</v>
      </c>
      <c r="DU151" s="20">
        <v>1.9458361864089966</v>
      </c>
      <c r="DV151" s="20">
        <v>1.9390360116958618</v>
      </c>
      <c r="DW151" s="20">
        <v>1.9345098733901978</v>
      </c>
      <c r="DX151" s="20">
        <v>1.9299896955490112</v>
      </c>
      <c r="DY151" s="20">
        <v>1.9232208728790283</v>
      </c>
      <c r="DZ151" s="20">
        <v>1.9187164306640625</v>
      </c>
      <c r="EA151" s="20">
        <v>1.9119722843170166</v>
      </c>
      <c r="EB151" s="20">
        <v>1.9074846506118774</v>
      </c>
      <c r="EC151" s="20">
        <v>1.9030038118362427</v>
      </c>
      <c r="ED151" s="20">
        <v>1.8962960243225098</v>
      </c>
      <c r="EE151" s="20">
        <v>1.8918333053588867</v>
      </c>
      <c r="EF151" s="20">
        <v>1.88515305519104</v>
      </c>
      <c r="EG151" s="20">
        <v>1.8807089328765869</v>
      </c>
      <c r="EH151" s="20">
        <v>1.876272439956665</v>
      </c>
      <c r="EI151" s="20">
        <v>1.8696324825286865</v>
      </c>
      <c r="EJ151" s="20">
        <v>1.8652156591415405</v>
      </c>
      <c r="EK151" s="20">
        <v>1.8586055040359497</v>
      </c>
      <c r="EL151" s="20">
        <v>1.8542088270187378</v>
      </c>
      <c r="EM151" s="20">
        <v>1.8498203754425049</v>
      </c>
      <c r="EN151" s="20">
        <v>1.8432532548904419</v>
      </c>
      <c r="EO151" s="20">
        <v>1.8388855457305908</v>
      </c>
      <c r="EP151" s="20">
        <v>1.8323498964309692</v>
      </c>
      <c r="EQ151" s="20">
        <v>1.8280034065246582</v>
      </c>
      <c r="ER151" s="20">
        <v>1.8236656188964844</v>
      </c>
      <c r="ES151" s="20">
        <v>1.8171749114990234</v>
      </c>
      <c r="ET151" s="20">
        <v>1.8128587007522583</v>
      </c>
      <c r="EU151" s="20">
        <v>1.8064007759094238</v>
      </c>
      <c r="EV151" s="20">
        <v>1.8021066188812256</v>
      </c>
      <c r="EW151" s="20">
        <v>1.7978212833404541</v>
      </c>
      <c r="EX151" s="20">
        <v>1.7914098501205444</v>
      </c>
      <c r="EY151" s="20">
        <v>1.7871466875076294</v>
      </c>
      <c r="EZ151" s="20">
        <v>1.780768871307373</v>
      </c>
      <c r="FA151" s="20">
        <v>1.7765282392501831</v>
      </c>
      <c r="FB151" s="20">
        <v>1.772296667098999</v>
      </c>
      <c r="FC151" s="20">
        <v>1.7659661769866943</v>
      </c>
      <c r="FD151" s="20">
        <v>1.7617571353912354</v>
      </c>
      <c r="FE151" s="20">
        <v>1.7554608583450317</v>
      </c>
      <c r="FF151" s="20">
        <v>1.7512748241424561</v>
      </c>
      <c r="FG151" s="20">
        <v>1.7470977306365967</v>
      </c>
      <c r="FH151" s="20">
        <v>1.740849494934082</v>
      </c>
      <c r="FI151" s="20">
        <v>1.736695408821106</v>
      </c>
      <c r="FJ151" s="20">
        <v>1.7304815053939819</v>
      </c>
      <c r="FK151" s="20">
        <v>1.7263504266738892</v>
      </c>
      <c r="FL151" s="20">
        <v>1.7222286462783813</v>
      </c>
      <c r="FM151" s="20">
        <v>1.7160630226135254</v>
      </c>
      <c r="FN151" s="20">
        <v>1.7119641304016113</v>
      </c>
      <c r="FO151" s="20">
        <v>1.7058331966400146</v>
      </c>
      <c r="FP151" s="20">
        <v>1.7017574310302734</v>
      </c>
      <c r="FQ151" s="20">
        <v>1.6976908445358276</v>
      </c>
      <c r="FR151" s="20">
        <v>1.6916083097457886</v>
      </c>
      <c r="FS151" s="20">
        <v>1.6875647306442261</v>
      </c>
      <c r="FT151" s="20">
        <v>1.6815168857574463</v>
      </c>
      <c r="FU151" s="20">
        <v>1.6774963140487671</v>
      </c>
      <c r="FV151" s="20">
        <v>1.6734851598739624</v>
      </c>
      <c r="FW151" s="20">
        <v>1.6674854755401611</v>
      </c>
      <c r="FX151" s="20">
        <v>1.6634972095489502</v>
      </c>
      <c r="FY151" s="20">
        <v>1.6575320959091187</v>
      </c>
      <c r="FZ151" s="20">
        <v>1.6535667181015015</v>
      </c>
      <c r="GA151" s="20">
        <v>1.6496106386184692</v>
      </c>
      <c r="GB151" s="20">
        <v>1.6436935663223267</v>
      </c>
      <c r="GC151" s="20">
        <v>1.6397603750228882</v>
      </c>
      <c r="GD151" s="20">
        <v>1.6338776350021362</v>
      </c>
      <c r="GE151" s="20">
        <v>1.6299670934677124</v>
      </c>
      <c r="GF151" s="20">
        <v>1.6260658502578735</v>
      </c>
      <c r="GG151" s="20">
        <v>1.6202309131622314</v>
      </c>
      <c r="GH151" s="20">
        <v>1.6163523197174072</v>
      </c>
      <c r="GI151" s="20">
        <v>1.6105513572692871</v>
      </c>
      <c r="GJ151" s="20">
        <v>1.6066954135894775</v>
      </c>
      <c r="GK151" s="20">
        <v>1.6028485298156738</v>
      </c>
      <c r="GL151" s="20">
        <v>1.5970951318740845</v>
      </c>
      <c r="GM151" s="20">
        <v>1.5932706594467163</v>
      </c>
      <c r="GN151" s="20">
        <v>1.5875509977340698</v>
      </c>
      <c r="GO151" s="20">
        <v>1.5837490558624268</v>
      </c>
      <c r="GP151" s="20">
        <v>1.5799561738967896</v>
      </c>
      <c r="GQ151" s="20">
        <v>1.5742833614349365</v>
      </c>
      <c r="GR151" s="20">
        <v>1.5705127716064453</v>
      </c>
      <c r="GS151" s="20">
        <v>1.5648733377456665</v>
      </c>
      <c r="GT151" s="20">
        <v>1.5611249208450317</v>
      </c>
      <c r="GU151" s="20">
        <v>1.5577270984649658</v>
      </c>
    </row>
    <row r="152" spans="1:203" x14ac:dyDescent="0.25">
      <c r="A152" s="9" t="s">
        <v>119</v>
      </c>
      <c r="B152" s="23">
        <v>86</v>
      </c>
      <c r="C152" s="23">
        <v>10</v>
      </c>
      <c r="D152" s="20">
        <v>0</v>
      </c>
      <c r="E152" s="20">
        <v>6.7268841667100787E-4</v>
      </c>
      <c r="F152" s="20">
        <v>6.6360882483422756E-3</v>
      </c>
      <c r="G152" s="20">
        <v>2.2679224610328674E-2</v>
      </c>
      <c r="H152" s="20">
        <v>5.2681602537631989E-2</v>
      </c>
      <c r="I152" s="20">
        <v>0.10660271346569061</v>
      </c>
      <c r="J152" s="20">
        <v>0.14586824178695679</v>
      </c>
      <c r="K152" s="20">
        <v>0.21203066408634186</v>
      </c>
      <c r="L152" s="20">
        <v>0.28697982430458069</v>
      </c>
      <c r="M152" s="20">
        <v>0.36478200554847717</v>
      </c>
      <c r="N152" s="20">
        <v>0.44652456045150757</v>
      </c>
      <c r="O152" s="20">
        <v>0.54201513528823853</v>
      </c>
      <c r="P152" s="20">
        <v>0.62614476680755615</v>
      </c>
      <c r="Q152" s="20">
        <v>0.69873863458633423</v>
      </c>
      <c r="R152" s="20">
        <v>0.79461437463760376</v>
      </c>
      <c r="S152" s="20">
        <v>0.88461595773696899</v>
      </c>
      <c r="T152" s="20">
        <v>0.97234588861465454</v>
      </c>
      <c r="U152" s="20">
        <v>1.055338978767395</v>
      </c>
      <c r="V152" s="20">
        <v>1.1355900764465332</v>
      </c>
      <c r="W152" s="20">
        <v>1.2153608798980713</v>
      </c>
      <c r="X152" s="20">
        <v>1.2860116958618164</v>
      </c>
      <c r="Y152" s="20">
        <v>1.3535990715026855</v>
      </c>
      <c r="Z152" s="20">
        <v>1.4253730773925781</v>
      </c>
      <c r="AA152" s="20">
        <v>1.4838801622390747</v>
      </c>
      <c r="AB152" s="20">
        <v>1.5410099029541016</v>
      </c>
      <c r="AC152" s="20">
        <v>1.5807124376296997</v>
      </c>
      <c r="AD152" s="20">
        <v>1.6328362226486206</v>
      </c>
      <c r="AE152" s="20">
        <v>1.6829500198364258</v>
      </c>
      <c r="AF152" s="20">
        <v>1.7264740467071533</v>
      </c>
      <c r="AG152" s="20">
        <v>1.7698386907577515</v>
      </c>
      <c r="AH152" s="20">
        <v>1.8074065446853638</v>
      </c>
      <c r="AI152" s="20">
        <v>1.842975378036499</v>
      </c>
      <c r="AJ152" s="20">
        <v>1.8769081830978394</v>
      </c>
      <c r="AK152" s="20">
        <v>1.9090145826339722</v>
      </c>
      <c r="AL152" s="20">
        <v>1.9355696439743042</v>
      </c>
      <c r="AM152" s="20">
        <v>1.9618790149688721</v>
      </c>
      <c r="AN152" s="20">
        <v>1.986568808555603</v>
      </c>
      <c r="AO152" s="20">
        <v>2.007192850112915</v>
      </c>
      <c r="AP152" s="20">
        <v>2.0278971195220947</v>
      </c>
      <c r="AQ152" s="20">
        <v>2.0462324619293213</v>
      </c>
      <c r="AR152" s="20">
        <v>2.0567550659179687</v>
      </c>
      <c r="AS152" s="20">
        <v>2.0720174312591553</v>
      </c>
      <c r="AT152" s="20">
        <v>2.0870928764343262</v>
      </c>
      <c r="AU152" s="20">
        <v>2.0985908508300781</v>
      </c>
      <c r="AV152" s="20">
        <v>2.1138017177581787</v>
      </c>
      <c r="AW152" s="20">
        <v>2.1210622787475586</v>
      </c>
      <c r="AX152" s="20">
        <v>2.1302440166473389</v>
      </c>
      <c r="AY152" s="20">
        <v>2.1387755870819092</v>
      </c>
      <c r="AZ152" s="20">
        <v>2.1462078094482422</v>
      </c>
      <c r="BA152" s="20">
        <v>2.1527121067047119</v>
      </c>
      <c r="BB152" s="20">
        <v>2.1584157943725586</v>
      </c>
      <c r="BC152" s="20">
        <v>2.1620302200317383</v>
      </c>
      <c r="BD152" s="20">
        <v>2.1662743091583252</v>
      </c>
      <c r="BE152" s="20">
        <v>2.1696557998657227</v>
      </c>
      <c r="BF152" s="20">
        <v>2.1725671291351318</v>
      </c>
      <c r="BG152" s="20">
        <v>2.1748838424682617</v>
      </c>
      <c r="BH152" s="20">
        <v>2.176753044128418</v>
      </c>
      <c r="BI152" s="20">
        <v>2.1779639720916748</v>
      </c>
      <c r="BJ152" s="20">
        <v>2.1787018775939941</v>
      </c>
      <c r="BK152" s="20">
        <v>2.1792900562286377</v>
      </c>
      <c r="BL152" s="20">
        <v>2.1793627738952637</v>
      </c>
      <c r="BM152" s="20">
        <v>2.1790974140167236</v>
      </c>
      <c r="BN152" s="20">
        <v>2.17844557762146</v>
      </c>
      <c r="BO152" s="20">
        <v>2.1778469085693359</v>
      </c>
      <c r="BP152" s="20">
        <v>2.1764895915985107</v>
      </c>
      <c r="BQ152" s="20">
        <v>2.175123929977417</v>
      </c>
      <c r="BR152" s="20">
        <v>2.173783540725708</v>
      </c>
      <c r="BS152" s="20">
        <v>2.1721670627593994</v>
      </c>
      <c r="BT152" s="20">
        <v>2.1705365180969238</v>
      </c>
      <c r="BU152" s="20">
        <v>2.1678922176361084</v>
      </c>
      <c r="BV152" s="20">
        <v>2.165996789932251</v>
      </c>
      <c r="BW152" s="20">
        <v>2.1639919281005859</v>
      </c>
      <c r="BX152" s="20">
        <v>2.1607708930969238</v>
      </c>
      <c r="BY152" s="20">
        <v>2.1586008071899414</v>
      </c>
      <c r="BZ152" s="20">
        <v>2.1552088260650635</v>
      </c>
      <c r="CA152" s="20">
        <v>2.1528630256652832</v>
      </c>
      <c r="CB152" s="20">
        <v>2.1504554748535156</v>
      </c>
      <c r="CC152" s="20">
        <v>2.1467373371124268</v>
      </c>
      <c r="CD152" s="20">
        <v>2.144193172454834</v>
      </c>
      <c r="CE152" s="20">
        <v>2.1402878761291504</v>
      </c>
      <c r="CF152" s="20">
        <v>2.1376292705535889</v>
      </c>
      <c r="CG152" s="20">
        <v>2.1349306106567383</v>
      </c>
      <c r="CH152" s="20">
        <v>2.1308128833770752</v>
      </c>
      <c r="CI152" s="20">
        <v>2.1280250549316406</v>
      </c>
      <c r="CJ152" s="20">
        <v>2.1237854957580566</v>
      </c>
      <c r="CK152" s="20">
        <v>2.1209232807159424</v>
      </c>
      <c r="CL152" s="20">
        <v>2.118034839630127</v>
      </c>
      <c r="CM152" s="20">
        <v>2.113656759262085</v>
      </c>
      <c r="CN152" s="20">
        <v>2.1107103824615479</v>
      </c>
      <c r="CO152" s="20">
        <v>2.1062531471252441</v>
      </c>
      <c r="CP152" s="20">
        <v>2.1032586097717285</v>
      </c>
      <c r="CQ152" s="20">
        <v>2.1002469062805176</v>
      </c>
      <c r="CR152" s="20">
        <v>2.095700740814209</v>
      </c>
      <c r="CS152" s="20">
        <v>2.0926520824432373</v>
      </c>
      <c r="CT152" s="20">
        <v>2.0880551338195801</v>
      </c>
      <c r="CU152" s="20">
        <v>2.0849754810333252</v>
      </c>
      <c r="CV152" s="20">
        <v>2.081885814666748</v>
      </c>
      <c r="CW152" s="20">
        <v>2.077232837677002</v>
      </c>
      <c r="CX152" s="20">
        <v>2.074120044708252</v>
      </c>
      <c r="CY152" s="20">
        <v>2.0694360733032227</v>
      </c>
      <c r="CZ152" s="20">
        <v>2.0631670951843262</v>
      </c>
      <c r="DA152" s="20">
        <v>2.05845046043396</v>
      </c>
      <c r="DB152" s="20">
        <v>2.0552995204925537</v>
      </c>
      <c r="DC152" s="20">
        <v>2.0505654811859131</v>
      </c>
      <c r="DD152" s="20">
        <v>2.0474047660827637</v>
      </c>
      <c r="DE152" s="20">
        <v>2.0442409515380859</v>
      </c>
      <c r="DF152" s="20">
        <v>2.0394899845123291</v>
      </c>
      <c r="DG152" s="20">
        <v>2.0363199710845947</v>
      </c>
      <c r="DH152" s="20">
        <v>2.0315616130828857</v>
      </c>
      <c r="DI152" s="20">
        <v>2.0283877849578857</v>
      </c>
      <c r="DJ152" s="20">
        <v>2.0252127647399902</v>
      </c>
      <c r="DK152" s="20">
        <v>2.020449161529541</v>
      </c>
      <c r="DL152" s="20">
        <v>2.0172731876373291</v>
      </c>
      <c r="DM152" s="20">
        <v>2.0125091075897217</v>
      </c>
      <c r="DN152" s="20">
        <v>2.009333610534668</v>
      </c>
      <c r="DO152" s="20">
        <v>2.0061583518981934</v>
      </c>
      <c r="DP152" s="20">
        <v>2.0013978481292725</v>
      </c>
      <c r="DQ152" s="20">
        <v>1.998225212097168</v>
      </c>
      <c r="DR152" s="20">
        <v>1.9934689998626709</v>
      </c>
      <c r="DS152" s="20">
        <v>1.990300178527832</v>
      </c>
      <c r="DT152" s="20">
        <v>1.9871329069137573</v>
      </c>
      <c r="DU152" s="20">
        <v>1.9823859930038452</v>
      </c>
      <c r="DV152" s="20">
        <v>1.9792239665985107</v>
      </c>
      <c r="DW152" s="20">
        <v>1.9744853973388672</v>
      </c>
      <c r="DX152" s="20">
        <v>1.9713293313980103</v>
      </c>
      <c r="DY152" s="20">
        <v>1.9681758880615234</v>
      </c>
      <c r="DZ152" s="20">
        <v>1.9634507894515991</v>
      </c>
      <c r="EA152" s="20">
        <v>1.9603043794631958</v>
      </c>
      <c r="EB152" s="20">
        <v>1.9555902481079102</v>
      </c>
      <c r="EC152" s="20">
        <v>1.9524515867233276</v>
      </c>
      <c r="ED152" s="20">
        <v>1.9493159055709839</v>
      </c>
      <c r="EE152" s="20">
        <v>1.944618821144104</v>
      </c>
      <c r="EF152" s="20">
        <v>1.9414916038513184</v>
      </c>
      <c r="EG152" s="20">
        <v>1.93680739402771</v>
      </c>
      <c r="EH152" s="20">
        <v>1.9336891174316406</v>
      </c>
      <c r="EI152" s="20">
        <v>1.9305745363235474</v>
      </c>
      <c r="EJ152" s="20">
        <v>1.9259095191955566</v>
      </c>
      <c r="EK152" s="20">
        <v>1.9228042364120483</v>
      </c>
      <c r="EL152" s="20">
        <v>1.9181537628173828</v>
      </c>
      <c r="EM152" s="20">
        <v>1.9150582551956177</v>
      </c>
      <c r="EN152" s="20">
        <v>1.9119666814804077</v>
      </c>
      <c r="EO152" s="20">
        <v>1.907336950302124</v>
      </c>
      <c r="EP152" s="20">
        <v>1.9042556285858154</v>
      </c>
      <c r="EQ152" s="20">
        <v>1.8996413946151733</v>
      </c>
      <c r="ER152" s="20">
        <v>1.8965703248977661</v>
      </c>
      <c r="ES152" s="20">
        <v>1.8935034275054932</v>
      </c>
      <c r="ET152" s="20">
        <v>1.888911247253418</v>
      </c>
      <c r="EU152" s="20">
        <v>1.8858550786972046</v>
      </c>
      <c r="EV152" s="20">
        <v>1.8812789916992187</v>
      </c>
      <c r="EW152" s="20">
        <v>1.8782336711883545</v>
      </c>
      <c r="EX152" s="20">
        <v>1.8751926422119141</v>
      </c>
      <c r="EY152" s="20">
        <v>1.870639443397522</v>
      </c>
      <c r="EZ152" s="20">
        <v>1.8676093816757202</v>
      </c>
      <c r="FA152" s="20">
        <v>1.8630726337432861</v>
      </c>
      <c r="FB152" s="20">
        <v>1.8600537776947021</v>
      </c>
      <c r="FC152" s="20">
        <v>1.8570394515991211</v>
      </c>
      <c r="FD152" s="20">
        <v>1.852526068687439</v>
      </c>
      <c r="FE152" s="20">
        <v>1.8495229482650757</v>
      </c>
      <c r="FF152" s="20">
        <v>1.8450266122817993</v>
      </c>
      <c r="FG152" s="20">
        <v>1.8420345783233643</v>
      </c>
      <c r="FH152" s="20">
        <v>1.8390473127365112</v>
      </c>
      <c r="FI152" s="20">
        <v>1.8345746994018555</v>
      </c>
      <c r="FJ152" s="20">
        <v>1.8315986394882202</v>
      </c>
      <c r="FK152" s="20">
        <v>1.8271431922912598</v>
      </c>
      <c r="FL152" s="20">
        <v>1.8241786956787109</v>
      </c>
      <c r="FM152" s="20">
        <v>1.8212186098098755</v>
      </c>
      <c r="FN152" s="20">
        <v>1.8167871236801147</v>
      </c>
      <c r="FO152" s="20">
        <v>1.8138386011123657</v>
      </c>
      <c r="FP152" s="20">
        <v>1.8094244003295898</v>
      </c>
      <c r="FQ152" s="20">
        <v>1.8064873218536377</v>
      </c>
      <c r="FR152" s="20">
        <v>1.8035546541213989</v>
      </c>
      <c r="FS152" s="20">
        <v>1.7991645336151123</v>
      </c>
      <c r="FT152" s="20">
        <v>1.7962435483932495</v>
      </c>
      <c r="FU152" s="20">
        <v>1.7918705940246582</v>
      </c>
      <c r="FV152" s="20">
        <v>1.7889611721038818</v>
      </c>
      <c r="FW152" s="20">
        <v>1.7860560417175293</v>
      </c>
      <c r="FX152" s="20">
        <v>1.7817072868347168</v>
      </c>
      <c r="FY152" s="20">
        <v>1.7788137197494507</v>
      </c>
      <c r="FZ152" s="20">
        <v>1.7744821310043335</v>
      </c>
      <c r="GA152" s="20">
        <v>1.7716001272201538</v>
      </c>
      <c r="GB152" s="20">
        <v>1.7687226533889771</v>
      </c>
      <c r="GC152" s="20">
        <v>1.7644150257110596</v>
      </c>
      <c r="GD152" s="20">
        <v>1.7615489959716797</v>
      </c>
      <c r="GE152" s="20">
        <v>1.7572586536407471</v>
      </c>
      <c r="GF152" s="20">
        <v>1.7544040679931641</v>
      </c>
      <c r="GG152" s="20">
        <v>1.7515541315078735</v>
      </c>
      <c r="GH152" s="20">
        <v>1.7472876310348511</v>
      </c>
      <c r="GI152" s="20">
        <v>1.7444489002227783</v>
      </c>
      <c r="GJ152" s="20">
        <v>1.7401995658874512</v>
      </c>
      <c r="GK152" s="20">
        <v>1.7373722791671753</v>
      </c>
      <c r="GL152" s="20">
        <v>1.7345495223999023</v>
      </c>
      <c r="GM152" s="20">
        <v>1.7303239107131958</v>
      </c>
      <c r="GN152" s="20">
        <v>1.7275125980377197</v>
      </c>
      <c r="GO152" s="20">
        <v>1.7233039140701294</v>
      </c>
      <c r="GP152" s="20">
        <v>1.7205038070678711</v>
      </c>
      <c r="GQ152" s="20">
        <v>1.7177082300186157</v>
      </c>
      <c r="GR152" s="20">
        <v>1.713523268699646</v>
      </c>
      <c r="GS152" s="20">
        <v>1.7107388973236084</v>
      </c>
      <c r="GT152" s="20">
        <v>1.7065707445144653</v>
      </c>
      <c r="GU152" s="20">
        <v>1.7046982049942017</v>
      </c>
    </row>
    <row r="153" spans="1:203" x14ac:dyDescent="0.25">
      <c r="A153" s="9" t="s">
        <v>119</v>
      </c>
      <c r="B153" s="23">
        <v>44</v>
      </c>
      <c r="C153" s="23">
        <v>10</v>
      </c>
      <c r="D153" s="20">
        <v>0</v>
      </c>
      <c r="E153" s="20">
        <v>8.3541322965174913E-4</v>
      </c>
      <c r="F153" s="20">
        <v>8.9742224663496017E-3</v>
      </c>
      <c r="G153" s="20">
        <v>3.6512035876512527E-2</v>
      </c>
      <c r="H153" s="20">
        <v>9.1849535703659058E-2</v>
      </c>
      <c r="I153" s="20">
        <v>0.14255407452583313</v>
      </c>
      <c r="J153" s="20">
        <v>0.23989814519882202</v>
      </c>
      <c r="K153" s="20">
        <v>0.31482288241386414</v>
      </c>
      <c r="L153" s="20">
        <v>0.39568150043487549</v>
      </c>
      <c r="M153" s="20">
        <v>0.52205300331115723</v>
      </c>
      <c r="N153" s="20">
        <v>0.6108214259147644</v>
      </c>
      <c r="O153" s="20">
        <v>0.74573630094528198</v>
      </c>
      <c r="P153" s="20">
        <v>0.83546704053878784</v>
      </c>
      <c r="Q153" s="20">
        <v>0.94227367639541626</v>
      </c>
      <c r="R153" s="20">
        <v>1.0284919738769531</v>
      </c>
      <c r="S153" s="20">
        <v>1.1524300575256348</v>
      </c>
      <c r="T153" s="20">
        <v>1.2307360172271729</v>
      </c>
      <c r="U153" s="20">
        <v>1.3409619331359863</v>
      </c>
      <c r="V153" s="20">
        <v>1.4094185829162598</v>
      </c>
      <c r="W153" s="20">
        <v>1.4738211631774902</v>
      </c>
      <c r="X153" s="20">
        <v>1.562968373298645</v>
      </c>
      <c r="Y153" s="20">
        <v>1.6176129579544067</v>
      </c>
      <c r="Z153" s="20">
        <v>1.6928250789642334</v>
      </c>
      <c r="AA153" s="20">
        <v>1.7387487888336182</v>
      </c>
      <c r="AB153" s="20">
        <v>1.7815390825271606</v>
      </c>
      <c r="AC153" s="20">
        <v>1.8403033018112183</v>
      </c>
      <c r="AD153" s="20">
        <v>1.8761601448059082</v>
      </c>
      <c r="AE153" s="20">
        <v>1.9254451990127563</v>
      </c>
      <c r="AF153" s="20">
        <v>1.9555611610412598</v>
      </c>
      <c r="AG153" s="20">
        <v>1.9836760759353638</v>
      </c>
      <c r="AH153" s="20">
        <v>2.0224227905273437</v>
      </c>
      <c r="AI153" s="20">
        <v>2.0461678504943848</v>
      </c>
      <c r="AJ153" s="20">
        <v>2.07895827293396</v>
      </c>
      <c r="AK153" s="20">
        <v>2.0990917682647705</v>
      </c>
      <c r="AL153" s="20">
        <v>2.1179561614990234</v>
      </c>
      <c r="AM153" s="20">
        <v>2.1440629959106445</v>
      </c>
      <c r="AN153" s="20">
        <v>2.1601200103759766</v>
      </c>
      <c r="AO153" s="20">
        <v>2.1823575496673584</v>
      </c>
      <c r="AP153" s="20">
        <v>2.1960391998291016</v>
      </c>
      <c r="AQ153" s="20">
        <v>2.208871603012085</v>
      </c>
      <c r="AR153" s="20">
        <v>2.226635217666626</v>
      </c>
      <c r="AS153" s="20">
        <v>2.2375533580780029</v>
      </c>
      <c r="AT153" s="20">
        <v>2.25264573097229</v>
      </c>
      <c r="AU153" s="20">
        <v>2.2619047164916992</v>
      </c>
      <c r="AV153" s="20">
        <v>2.2705607414245605</v>
      </c>
      <c r="AW153" s="20">
        <v>2.2824811935424805</v>
      </c>
      <c r="AX153" s="20">
        <v>2.2897608280181885</v>
      </c>
      <c r="AY153" s="20">
        <v>2.2997438907623291</v>
      </c>
      <c r="AZ153" s="20">
        <v>2.3058102130889893</v>
      </c>
      <c r="BA153" s="20">
        <v>2.3114311695098877</v>
      </c>
      <c r="BB153" s="20">
        <v>2.3190727233886719</v>
      </c>
      <c r="BC153" s="20">
        <v>2.3236687183380127</v>
      </c>
      <c r="BD153" s="20">
        <v>2.3298604488372803</v>
      </c>
      <c r="BE153" s="20">
        <v>2.3335442543029785</v>
      </c>
      <c r="BF153" s="20">
        <v>2.3368916511535645</v>
      </c>
      <c r="BG153" s="20">
        <v>2.3413140773773193</v>
      </c>
      <c r="BH153" s="20">
        <v>2.3438835144042969</v>
      </c>
      <c r="BI153" s="20">
        <v>2.3472025394439697</v>
      </c>
      <c r="BJ153" s="20">
        <v>2.3490762710571289</v>
      </c>
      <c r="BK153" s="20">
        <v>2.3506929874420166</v>
      </c>
      <c r="BL153" s="20">
        <v>2.3526592254638672</v>
      </c>
      <c r="BM153" s="20">
        <v>2.3536796569824219</v>
      </c>
      <c r="BN153" s="20">
        <v>2.3547995090484619</v>
      </c>
      <c r="BO153" s="20">
        <v>2.3552861213684082</v>
      </c>
      <c r="BP153" s="20">
        <v>2.3555746078491211</v>
      </c>
      <c r="BQ153" s="20">
        <v>2.3556551933288574</v>
      </c>
      <c r="BR153" s="20">
        <v>2.3554856777191162</v>
      </c>
      <c r="BS153" s="20">
        <v>2.3549151420593262</v>
      </c>
      <c r="BT153" s="20">
        <v>2.354334831237793</v>
      </c>
      <c r="BU153" s="20">
        <v>2.353602409362793</v>
      </c>
      <c r="BV153" s="20">
        <v>2.3522324562072754</v>
      </c>
      <c r="BW153" s="20">
        <v>2.3511474132537842</v>
      </c>
      <c r="BX153" s="20">
        <v>2.3492770195007324</v>
      </c>
      <c r="BY153" s="20">
        <v>2.3478760719299316</v>
      </c>
      <c r="BZ153" s="20">
        <v>2.3463585376739502</v>
      </c>
      <c r="CA153" s="20">
        <v>2.3438739776611328</v>
      </c>
      <c r="CB153" s="20">
        <v>2.3420858383178711</v>
      </c>
      <c r="CC153" s="20">
        <v>2.3392174243927002</v>
      </c>
      <c r="CD153" s="20">
        <v>2.3371872901916504</v>
      </c>
      <c r="CE153" s="20">
        <v>2.3350677490234375</v>
      </c>
      <c r="CF153" s="20">
        <v>2.3317291736602783</v>
      </c>
      <c r="CG153" s="20">
        <v>2.3294029235839844</v>
      </c>
      <c r="CH153" s="20">
        <v>2.3257710933685303</v>
      </c>
      <c r="CI153" s="20">
        <v>2.3232600688934326</v>
      </c>
      <c r="CJ153" s="20">
        <v>2.320681095123291</v>
      </c>
      <c r="CK153" s="20">
        <v>2.3166911602020264</v>
      </c>
      <c r="CL153" s="20">
        <v>2.3139550685882568</v>
      </c>
      <c r="CM153" s="20">
        <v>2.3097429275512695</v>
      </c>
      <c r="CN153" s="20">
        <v>2.3068664073944092</v>
      </c>
      <c r="CO153" s="20">
        <v>2.3039388656616211</v>
      </c>
      <c r="CP153" s="20">
        <v>2.2994558811187744</v>
      </c>
      <c r="CQ153" s="20">
        <v>2.2964096069335938</v>
      </c>
      <c r="CR153" s="20">
        <v>2.2917592525482178</v>
      </c>
      <c r="CS153" s="20">
        <v>2.2886080741882324</v>
      </c>
      <c r="CT153" s="20">
        <v>2.2854180335998535</v>
      </c>
      <c r="CU153" s="20">
        <v>2.2805652618408203</v>
      </c>
      <c r="CV153" s="20">
        <v>2.2772870063781738</v>
      </c>
      <c r="CW153" s="20">
        <v>2.2723095417022705</v>
      </c>
      <c r="CX153" s="20">
        <v>2.2689533233642578</v>
      </c>
      <c r="CY153" s="20">
        <v>2.265568733215332</v>
      </c>
      <c r="CZ153" s="20">
        <v>2.2569923400878906</v>
      </c>
      <c r="DA153" s="20">
        <v>2.2517740726470947</v>
      </c>
      <c r="DB153" s="20">
        <v>2.2482681274414062</v>
      </c>
      <c r="DC153" s="20">
        <v>2.2447412014007568</v>
      </c>
      <c r="DD153" s="20">
        <v>2.2394149303436279</v>
      </c>
      <c r="DE153" s="20">
        <v>2.2358415126800537</v>
      </c>
      <c r="DF153" s="20">
        <v>2.2304503917694092</v>
      </c>
      <c r="DG153" s="20">
        <v>2.2268366813659668</v>
      </c>
      <c r="DH153" s="20">
        <v>2.2232084274291992</v>
      </c>
      <c r="DI153" s="20">
        <v>2.2177412509918213</v>
      </c>
      <c r="DJ153" s="20">
        <v>2.214080810546875</v>
      </c>
      <c r="DK153" s="20">
        <v>2.208568811416626</v>
      </c>
      <c r="DL153" s="20">
        <v>2.204880952835083</v>
      </c>
      <c r="DM153" s="20">
        <v>2.201183557510376</v>
      </c>
      <c r="DN153" s="20">
        <v>2.1956207752227783</v>
      </c>
      <c r="DO153" s="20">
        <v>2.1919019222259521</v>
      </c>
      <c r="DP153" s="20">
        <v>2.1863100528717041</v>
      </c>
      <c r="DQ153" s="20">
        <v>2.1825737953186035</v>
      </c>
      <c r="DR153" s="20">
        <v>2.1788315773010254</v>
      </c>
      <c r="DS153" s="20">
        <v>2.1732082366943359</v>
      </c>
      <c r="DT153" s="20">
        <v>2.1694536209106445</v>
      </c>
      <c r="DU153" s="20">
        <v>2.1638133525848389</v>
      </c>
      <c r="DV153" s="20">
        <v>2.1600487232208252</v>
      </c>
      <c r="DW153" s="20">
        <v>2.1562814712524414</v>
      </c>
      <c r="DX153" s="20">
        <v>2.1506249904632568</v>
      </c>
      <c r="DY153" s="20">
        <v>2.1468513011932373</v>
      </c>
      <c r="DZ153" s="20">
        <v>2.1411879062652588</v>
      </c>
      <c r="EA153" s="20">
        <v>2.1374104022979736</v>
      </c>
      <c r="EB153" s="20">
        <v>2.1336326599121094</v>
      </c>
      <c r="EC153" s="20">
        <v>2.1279642581939697</v>
      </c>
      <c r="ED153" s="20">
        <v>2.12418532371521</v>
      </c>
      <c r="EE153" s="20">
        <v>2.1185173988342285</v>
      </c>
      <c r="EF153" s="20">
        <v>2.1147394180297852</v>
      </c>
      <c r="EG153" s="20">
        <v>2.1109626293182373</v>
      </c>
      <c r="EH153" s="20">
        <v>2.1052989959716797</v>
      </c>
      <c r="EI153" s="20">
        <v>2.1015250682830811</v>
      </c>
      <c r="EJ153" s="20">
        <v>2.095867395401001</v>
      </c>
      <c r="EK153" s="20">
        <v>2.0920982360839844</v>
      </c>
      <c r="EL153" s="20">
        <v>2.0883309841156006</v>
      </c>
      <c r="EM153" s="20">
        <v>2.0826847553253174</v>
      </c>
      <c r="EN153" s="20">
        <v>2.0789241790771484</v>
      </c>
      <c r="EO153" s="20">
        <v>2.0732882022857666</v>
      </c>
      <c r="EP153" s="20">
        <v>2.0695347785949707</v>
      </c>
      <c r="EQ153" s="20">
        <v>2.065784215927124</v>
      </c>
      <c r="ER153" s="20">
        <v>2.0601651668548584</v>
      </c>
      <c r="ES153" s="20">
        <v>2.0564236640930176</v>
      </c>
      <c r="ET153" s="20">
        <v>2.0508182048797607</v>
      </c>
      <c r="EU153" s="20">
        <v>2.0470860004425049</v>
      </c>
      <c r="EV153" s="20">
        <v>2.0433578491210937</v>
      </c>
      <c r="EW153" s="20">
        <v>2.0377733707427979</v>
      </c>
      <c r="EX153" s="20">
        <v>2.0340554714202881</v>
      </c>
      <c r="EY153" s="20">
        <v>2.0284872055053711</v>
      </c>
      <c r="EZ153" s="20">
        <v>2.0247805118560791</v>
      </c>
      <c r="FA153" s="20">
        <v>2.0210785865783691</v>
      </c>
      <c r="FB153" s="20">
        <v>2.0155341625213623</v>
      </c>
      <c r="FC153" s="20">
        <v>2.0118439197540283</v>
      </c>
      <c r="FD153" s="20">
        <v>2.0063176155090332</v>
      </c>
      <c r="FE153" s="20">
        <v>2.0026397705078125</v>
      </c>
      <c r="FF153" s="20">
        <v>1.9989668130874634</v>
      </c>
      <c r="FG153" s="20">
        <v>1.9934670925140381</v>
      </c>
      <c r="FH153" s="20">
        <v>1.9898070096969604</v>
      </c>
      <c r="FI153" s="20">
        <v>1.9843266010284424</v>
      </c>
      <c r="FJ153" s="20">
        <v>1.9806797504425049</v>
      </c>
      <c r="FK153" s="20">
        <v>1.9770383834838867</v>
      </c>
      <c r="FL153" s="20">
        <v>1.9715863466262817</v>
      </c>
      <c r="FM153" s="20">
        <v>1.9679584503173828</v>
      </c>
      <c r="FN153" s="20">
        <v>1.9625269174575806</v>
      </c>
      <c r="FO153" s="20">
        <v>1.9589129686355591</v>
      </c>
      <c r="FP153" s="20">
        <v>1.9553045034408569</v>
      </c>
      <c r="FQ153" s="20">
        <v>1.9499026536941528</v>
      </c>
      <c r="FR153" s="20">
        <v>1.9463083744049072</v>
      </c>
      <c r="FS153" s="20">
        <v>1.9409279823303223</v>
      </c>
      <c r="FT153" s="20">
        <v>1.9373480081558228</v>
      </c>
      <c r="FU153" s="20">
        <v>1.9337739944458008</v>
      </c>
      <c r="FV153" s="20">
        <v>1.9284237623214722</v>
      </c>
      <c r="FW153" s="20">
        <v>1.9248644113540649</v>
      </c>
      <c r="FX153" s="20">
        <v>1.9195359945297241</v>
      </c>
      <c r="FY153" s="20">
        <v>1.9159913063049316</v>
      </c>
      <c r="FZ153" s="20">
        <v>1.9124523401260376</v>
      </c>
      <c r="GA153" s="20">
        <v>1.9071552753448486</v>
      </c>
      <c r="GB153" s="20">
        <v>1.9036312103271484</v>
      </c>
      <c r="GC153" s="20">
        <v>1.8983563184738159</v>
      </c>
      <c r="GD153" s="20">
        <v>1.8948472738265991</v>
      </c>
      <c r="GE153" s="20">
        <v>1.8913440704345703</v>
      </c>
      <c r="GF153" s="20">
        <v>1.8861007690429688</v>
      </c>
      <c r="GG153" s="20">
        <v>1.8826125860214233</v>
      </c>
      <c r="GH153" s="20">
        <v>1.8773916959762573</v>
      </c>
      <c r="GI153" s="20">
        <v>1.8739186525344849</v>
      </c>
      <c r="GJ153" s="20">
        <v>1.8704516887664795</v>
      </c>
      <c r="GK153" s="20">
        <v>1.865262508392334</v>
      </c>
      <c r="GL153" s="20">
        <v>1.8618106842041016</v>
      </c>
      <c r="GM153" s="20">
        <v>1.8566441535949707</v>
      </c>
      <c r="GN153" s="20">
        <v>1.8532074689865112</v>
      </c>
      <c r="GO153" s="20">
        <v>1.8497767448425293</v>
      </c>
      <c r="GP153" s="20">
        <v>1.8446420431137085</v>
      </c>
      <c r="GQ153" s="20">
        <v>1.8412265777587891</v>
      </c>
      <c r="GR153" s="20">
        <v>1.8361146450042725</v>
      </c>
      <c r="GS153" s="20">
        <v>1.832714319229126</v>
      </c>
      <c r="GT153" s="20">
        <v>1.829319953918457</v>
      </c>
      <c r="GU153" s="20">
        <v>1.8255715370178223</v>
      </c>
    </row>
    <row r="154" spans="1:203" x14ac:dyDescent="0.25">
      <c r="A154" s="9" t="s">
        <v>119</v>
      </c>
      <c r="B154" s="23">
        <v>81</v>
      </c>
      <c r="C154" s="23">
        <v>10</v>
      </c>
      <c r="D154" s="20">
        <v>0</v>
      </c>
      <c r="E154" s="20">
        <v>8.5990928346291184E-4</v>
      </c>
      <c r="F154" s="20">
        <v>7.9976636916399002E-3</v>
      </c>
      <c r="G154" s="20">
        <v>3.0409146100282669E-2</v>
      </c>
      <c r="H154" s="20">
        <v>6.8213514983654022E-2</v>
      </c>
      <c r="I154" s="20">
        <v>0.12500892579555511</v>
      </c>
      <c r="J154" s="20">
        <v>0.21792243421077728</v>
      </c>
      <c r="K154" s="20">
        <v>0.29221567511558533</v>
      </c>
      <c r="L154" s="20">
        <v>0.37475186586380005</v>
      </c>
      <c r="M154" s="20">
        <v>0.49510818719863892</v>
      </c>
      <c r="N154" s="20">
        <v>0.63667362928390503</v>
      </c>
      <c r="O154" s="20">
        <v>0.72580009698867798</v>
      </c>
      <c r="P154" s="20">
        <v>0.85150140523910522</v>
      </c>
      <c r="Q154" s="20">
        <v>1.0018144845962524</v>
      </c>
      <c r="R154" s="20">
        <v>1.1035655736923218</v>
      </c>
      <c r="S154" s="20">
        <v>1.2522927522659302</v>
      </c>
      <c r="T154" s="20">
        <v>1.3479020595550537</v>
      </c>
      <c r="U154" s="20">
        <v>1.4401185512542725</v>
      </c>
      <c r="V154" s="20">
        <v>1.5713894367218018</v>
      </c>
      <c r="W154" s="20">
        <v>1.6539199352264404</v>
      </c>
      <c r="X154" s="20">
        <v>1.770039439201355</v>
      </c>
      <c r="Y154" s="20">
        <v>1.8423464298248291</v>
      </c>
      <c r="Z154" s="20">
        <v>1.9106476306915283</v>
      </c>
      <c r="AA154" s="20">
        <v>2.0058424472808838</v>
      </c>
      <c r="AB154" s="20">
        <v>2.0646796226501465</v>
      </c>
      <c r="AC154" s="20">
        <v>2.1464090347290039</v>
      </c>
      <c r="AD154" s="20">
        <v>2.1968009471893311</v>
      </c>
      <c r="AE154" s="20">
        <v>2.2441248893737793</v>
      </c>
      <c r="AF154" s="20">
        <v>2.3097431659698486</v>
      </c>
      <c r="AG154" s="20">
        <v>2.3501574993133545</v>
      </c>
      <c r="AH154" s="20">
        <v>2.4061863422393799</v>
      </c>
      <c r="AI154" s="20">
        <v>2.4406974315643311</v>
      </c>
      <c r="AJ154" s="20">
        <v>2.473099946975708</v>
      </c>
      <c r="AK154" s="20">
        <v>2.5180349349975586</v>
      </c>
      <c r="AL154" s="20">
        <v>2.5457217693328857</v>
      </c>
      <c r="AM154" s="20">
        <v>2.5841233730316162</v>
      </c>
      <c r="AN154" s="20">
        <v>2.6077847480773926</v>
      </c>
      <c r="AO154" s="20">
        <v>2.6300022602081299</v>
      </c>
      <c r="AP154" s="20">
        <v>2.6608059406280518</v>
      </c>
      <c r="AQ154" s="20">
        <v>2.6797723770141602</v>
      </c>
      <c r="AR154" s="20">
        <v>2.7060446739196777</v>
      </c>
      <c r="AS154" s="20">
        <v>2.7222011089324951</v>
      </c>
      <c r="AT154" s="20">
        <v>2.7373406887054443</v>
      </c>
      <c r="AU154" s="20">
        <v>2.75826096534729</v>
      </c>
      <c r="AV154" s="20">
        <v>2.7710883617401123</v>
      </c>
      <c r="AW154" s="20">
        <v>2.7887656688690186</v>
      </c>
      <c r="AX154" s="20">
        <v>2.7995693683624268</v>
      </c>
      <c r="AY154" s="20">
        <v>2.8096344470977783</v>
      </c>
      <c r="AZ154" s="20">
        <v>2.8234264850616455</v>
      </c>
      <c r="BA154" s="20">
        <v>2.8318002223968506</v>
      </c>
      <c r="BB154" s="20">
        <v>2.8432083129882813</v>
      </c>
      <c r="BC154" s="20">
        <v>2.8500881195068359</v>
      </c>
      <c r="BD154" s="20">
        <v>2.8564190864562988</v>
      </c>
      <c r="BE154" s="20">
        <v>2.864943265914917</v>
      </c>
      <c r="BF154" s="20">
        <v>2.8700127601623535</v>
      </c>
      <c r="BG154" s="20">
        <v>2.8767533302307129</v>
      </c>
      <c r="BH154" s="20">
        <v>2.8807015419006348</v>
      </c>
      <c r="BI154" s="20">
        <v>2.8842370510101318</v>
      </c>
      <c r="BJ154" s="20">
        <v>2.8888065814971924</v>
      </c>
      <c r="BK154" s="20">
        <v>2.8913896083831787</v>
      </c>
      <c r="BL154" s="20">
        <v>2.8946106433868408</v>
      </c>
      <c r="BM154" s="20">
        <v>2.8963449001312256</v>
      </c>
      <c r="BN154" s="20">
        <v>2.8977658748626709</v>
      </c>
      <c r="BO154" s="20">
        <v>2.8993406295776367</v>
      </c>
      <c r="BP154" s="20">
        <v>2.900038480758667</v>
      </c>
      <c r="BQ154" s="20">
        <v>2.9005880355834961</v>
      </c>
      <c r="BR154" s="20">
        <v>2.9006404876708984</v>
      </c>
      <c r="BS154" s="20">
        <v>2.9004545211791992</v>
      </c>
      <c r="BT154" s="20">
        <v>2.8997514247894287</v>
      </c>
      <c r="BU154" s="20">
        <v>2.899014949798584</v>
      </c>
      <c r="BV154" s="20">
        <v>2.8975319862365723</v>
      </c>
      <c r="BW154" s="20">
        <v>2.8963041305541992</v>
      </c>
      <c r="BX154" s="20">
        <v>2.8948948383331299</v>
      </c>
      <c r="BY154" s="20">
        <v>2.8924589157104492</v>
      </c>
      <c r="BZ154" s="20">
        <v>2.8906309604644775</v>
      </c>
      <c r="CA154" s="20">
        <v>2.8876016139984131</v>
      </c>
      <c r="CB154" s="20">
        <v>2.8854002952575684</v>
      </c>
      <c r="CC154" s="20">
        <v>2.883061408996582</v>
      </c>
      <c r="CD154" s="20">
        <v>2.8793079853057861</v>
      </c>
      <c r="CE154" s="20">
        <v>2.8766515254974365</v>
      </c>
      <c r="CF154" s="20">
        <v>2.8724486827850342</v>
      </c>
      <c r="CG154" s="20">
        <v>2.869509220123291</v>
      </c>
      <c r="CH154" s="20">
        <v>2.8664655685424805</v>
      </c>
      <c r="CI154" s="20">
        <v>2.86171555519104</v>
      </c>
      <c r="CJ154" s="20">
        <v>2.8584322929382324</v>
      </c>
      <c r="CK154" s="20">
        <v>2.8533430099487305</v>
      </c>
      <c r="CL154" s="20">
        <v>2.8498468399047852</v>
      </c>
      <c r="CM154" s="20">
        <v>2.8462724685668945</v>
      </c>
      <c r="CN154" s="20">
        <v>2.8407721519470215</v>
      </c>
      <c r="CO154" s="20">
        <v>2.8370177745819092</v>
      </c>
      <c r="CP154" s="20">
        <v>2.8312640190124512</v>
      </c>
      <c r="CQ154" s="20">
        <v>2.8273508548736572</v>
      </c>
      <c r="CR154" s="20">
        <v>2.8233792781829834</v>
      </c>
      <c r="CS154" s="20">
        <v>2.817319393157959</v>
      </c>
      <c r="CT154" s="20">
        <v>2.8132147789001465</v>
      </c>
      <c r="CU154" s="20">
        <v>2.8069667816162109</v>
      </c>
      <c r="CV154" s="20">
        <v>2.8027446269989014</v>
      </c>
      <c r="CW154" s="20">
        <v>2.7984800338745117</v>
      </c>
      <c r="CX154" s="20">
        <v>2.7920069694519043</v>
      </c>
      <c r="CY154" s="20">
        <v>2.787644624710083</v>
      </c>
      <c r="CZ154" s="20">
        <v>2.776587963104248</v>
      </c>
      <c r="DA154" s="20">
        <v>2.7721092700958252</v>
      </c>
      <c r="DB154" s="20">
        <v>2.7653377056121826</v>
      </c>
      <c r="DC154" s="20">
        <v>2.7607893943786621</v>
      </c>
      <c r="DD154" s="20">
        <v>2.7539200782775879</v>
      </c>
      <c r="DE154" s="20">
        <v>2.7493116855621338</v>
      </c>
      <c r="DF154" s="20">
        <v>2.7446815967559814</v>
      </c>
      <c r="DG154" s="20">
        <v>2.7376985549926758</v>
      </c>
      <c r="DH154" s="20">
        <v>2.7330198287963867</v>
      </c>
      <c r="DI154" s="20">
        <v>2.7259700298309326</v>
      </c>
      <c r="DJ154" s="20">
        <v>2.721250057220459</v>
      </c>
      <c r="DK154" s="20">
        <v>2.7165160179138184</v>
      </c>
      <c r="DL154" s="20">
        <v>2.7093894481658936</v>
      </c>
      <c r="DM154" s="20">
        <v>2.7046232223510742</v>
      </c>
      <c r="DN154" s="20">
        <v>2.6974530220031738</v>
      </c>
      <c r="DO154" s="20">
        <v>2.6926603317260742</v>
      </c>
      <c r="DP154" s="20">
        <v>2.6878585815429687</v>
      </c>
      <c r="DQ154" s="20">
        <v>2.6806409358978271</v>
      </c>
      <c r="DR154" s="20">
        <v>2.6758198738098145</v>
      </c>
      <c r="DS154" s="20">
        <v>2.6685764789581299</v>
      </c>
      <c r="DT154" s="20">
        <v>2.6637406349182129</v>
      </c>
      <c r="DU154" s="20">
        <v>2.6588997840881348</v>
      </c>
      <c r="DV154" s="20">
        <v>2.6516311168670654</v>
      </c>
      <c r="DW154" s="20">
        <v>2.6467807292938232</v>
      </c>
      <c r="DX154" s="20">
        <v>2.6395003795623779</v>
      </c>
      <c r="DY154" s="20">
        <v>2.6346440315246582</v>
      </c>
      <c r="DZ154" s="20">
        <v>2.6297860145568848</v>
      </c>
      <c r="EA154" s="20">
        <v>2.6224970817565918</v>
      </c>
      <c r="EB154" s="20">
        <v>2.6176369190216064</v>
      </c>
      <c r="EC154" s="20">
        <v>2.6103470325469971</v>
      </c>
      <c r="ED154" s="20">
        <v>2.605487585067749</v>
      </c>
      <c r="EE154" s="20">
        <v>2.6006290912628174</v>
      </c>
      <c r="EF154" s="20">
        <v>2.5933437347412109</v>
      </c>
      <c r="EG154" s="20">
        <v>2.5884890556335449</v>
      </c>
      <c r="EH154" s="20">
        <v>2.5812108516693115</v>
      </c>
      <c r="EI154" s="20">
        <v>2.5763618946075439</v>
      </c>
      <c r="EJ154" s="20">
        <v>2.5715155601501465</v>
      </c>
      <c r="EK154" s="20">
        <v>2.5642518997192383</v>
      </c>
      <c r="EL154" s="20">
        <v>2.5594139099121094</v>
      </c>
      <c r="EM154" s="20">
        <v>2.55216383934021</v>
      </c>
      <c r="EN154" s="20">
        <v>2.547335147857666</v>
      </c>
      <c r="EO154" s="20">
        <v>2.542510986328125</v>
      </c>
      <c r="EP154" s="20">
        <v>2.535283088684082</v>
      </c>
      <c r="EQ154" s="20">
        <v>2.5304703712463379</v>
      </c>
      <c r="ER154" s="20">
        <v>2.5232605934143066</v>
      </c>
      <c r="ES154" s="20">
        <v>2.5184605121612549</v>
      </c>
      <c r="ET154" s="20">
        <v>2.5136656761169434</v>
      </c>
      <c r="EU154" s="20">
        <v>2.5064840316772461</v>
      </c>
      <c r="EV154" s="20">
        <v>2.5017032623291016</v>
      </c>
      <c r="EW154" s="20">
        <v>2.4945433139801025</v>
      </c>
      <c r="EX154" s="20">
        <v>2.4897775650024414</v>
      </c>
      <c r="EY154" s="20">
        <v>2.4850177764892578</v>
      </c>
      <c r="EZ154" s="20">
        <v>2.4778900146484375</v>
      </c>
      <c r="FA154" s="20">
        <v>2.4731464385986328</v>
      </c>
      <c r="FB154" s="20">
        <v>2.4660429954528809</v>
      </c>
      <c r="FC154" s="20">
        <v>2.4613158702850342</v>
      </c>
      <c r="FD154" s="20">
        <v>2.4565954208374023</v>
      </c>
      <c r="FE154" s="20">
        <v>2.4495277404785156</v>
      </c>
      <c r="FF154" s="20">
        <v>2.4448249340057373</v>
      </c>
      <c r="FG154" s="20">
        <v>2.4377837181091309</v>
      </c>
      <c r="FH154" s="20">
        <v>2.433098316192627</v>
      </c>
      <c r="FI154" s="20">
        <v>2.4284203052520752</v>
      </c>
      <c r="FJ154" s="20">
        <v>2.421417236328125</v>
      </c>
      <c r="FK154" s="20">
        <v>2.4167575836181641</v>
      </c>
      <c r="FL154" s="20">
        <v>2.4097821712493896</v>
      </c>
      <c r="FM154" s="20">
        <v>2.4051413536071777</v>
      </c>
      <c r="FN154" s="20">
        <v>2.400507926940918</v>
      </c>
      <c r="FO154" s="20">
        <v>2.3935723304748535</v>
      </c>
      <c r="FP154" s="20">
        <v>2.388958215713501</v>
      </c>
      <c r="FQ154" s="20">
        <v>2.3820514678955078</v>
      </c>
      <c r="FR154" s="20">
        <v>2.3774564266204834</v>
      </c>
      <c r="FS154" s="20">
        <v>2.3728694915771484</v>
      </c>
      <c r="FT154" s="20">
        <v>2.3660037517547607</v>
      </c>
      <c r="FU154" s="20">
        <v>2.3614366054534912</v>
      </c>
      <c r="FV154" s="20">
        <v>2.354600191116333</v>
      </c>
      <c r="FW154" s="20">
        <v>2.3500528335571289</v>
      </c>
      <c r="FX154" s="20">
        <v>2.3455133438110352</v>
      </c>
      <c r="FY154" s="20">
        <v>2.3387188911437988</v>
      </c>
      <c r="FZ154" s="20">
        <v>2.3341994285583496</v>
      </c>
      <c r="GA154" s="20">
        <v>2.3274350166320801</v>
      </c>
      <c r="GB154" s="20">
        <v>2.3229355812072754</v>
      </c>
      <c r="GC154" s="20">
        <v>2.3184442520141602</v>
      </c>
      <c r="GD154" s="20">
        <v>2.3117220401763916</v>
      </c>
      <c r="GE154" s="20">
        <v>2.3072509765625</v>
      </c>
      <c r="GF154" s="20">
        <v>2.3005592823028564</v>
      </c>
      <c r="GG154" s="20">
        <v>2.2961084842681885</v>
      </c>
      <c r="GH154" s="20">
        <v>2.2916655540466309</v>
      </c>
      <c r="GI154" s="20">
        <v>2.2850167751312256</v>
      </c>
      <c r="GJ154" s="20">
        <v>2.2805943489074707</v>
      </c>
      <c r="GK154" s="20">
        <v>2.2739758491516113</v>
      </c>
      <c r="GL154" s="20">
        <v>2.2695736885070801</v>
      </c>
      <c r="GM154" s="20">
        <v>2.2651798725128174</v>
      </c>
      <c r="GN154" s="20">
        <v>2.2586038112640381</v>
      </c>
      <c r="GO154" s="20">
        <v>2.2542304992675781</v>
      </c>
      <c r="GP154" s="20">
        <v>2.2476851940155029</v>
      </c>
      <c r="GQ154" s="20">
        <v>2.2433319091796875</v>
      </c>
      <c r="GR154" s="20">
        <v>2.2389867305755615</v>
      </c>
      <c r="GS154" s="20">
        <v>2.2324843406677246</v>
      </c>
      <c r="GT154" s="20">
        <v>2.2281594276428223</v>
      </c>
      <c r="GU154" s="20">
        <v>2.2237694263458252</v>
      </c>
    </row>
    <row r="155" spans="1:203" x14ac:dyDescent="0.25">
      <c r="A155" s="9" t="s">
        <v>119</v>
      </c>
      <c r="B155" s="23">
        <v>80</v>
      </c>
      <c r="C155" s="23">
        <v>10</v>
      </c>
      <c r="D155" s="20">
        <v>0</v>
      </c>
      <c r="E155" s="20">
        <v>5.3315755212679505E-4</v>
      </c>
      <c r="F155" s="20">
        <v>6.4611686393618584E-3</v>
      </c>
      <c r="G155" s="20">
        <v>2.2142559289932251E-2</v>
      </c>
      <c r="H155" s="20">
        <v>5.5603846907615662E-2</v>
      </c>
      <c r="I155" s="20">
        <v>0.10047084093093872</v>
      </c>
      <c r="J155" s="20">
        <v>0.17398530244827271</v>
      </c>
      <c r="K155" s="20">
        <v>0.2323126494884491</v>
      </c>
      <c r="L155" s="20">
        <v>0.29674839973449707</v>
      </c>
      <c r="M155" s="20">
        <v>0.39062878489494324</v>
      </c>
      <c r="N155" s="20">
        <v>0.46511882543563843</v>
      </c>
      <c r="O155" s="20">
        <v>0.58201950788497925</v>
      </c>
      <c r="P155" s="20">
        <v>0.66236799955368042</v>
      </c>
      <c r="Q155" s="20">
        <v>0.77513986825942993</v>
      </c>
      <c r="R155" s="20">
        <v>0.85727781057357788</v>
      </c>
      <c r="S155" s="20">
        <v>0.97959893941879272</v>
      </c>
      <c r="T155" s="20">
        <v>1.0597434043884277</v>
      </c>
      <c r="U155" s="20">
        <v>1.1767470836639404</v>
      </c>
      <c r="V155" s="20">
        <v>1.2521054744720459</v>
      </c>
      <c r="W155" s="20">
        <v>1.3250372409820557</v>
      </c>
      <c r="X155" s="20">
        <v>1.4294613599777222</v>
      </c>
      <c r="Y155" s="20">
        <v>1.4955618381500244</v>
      </c>
      <c r="Z155" s="20">
        <v>1.5892283916473389</v>
      </c>
      <c r="AA155" s="20">
        <v>1.6479589939117432</v>
      </c>
      <c r="AB155" s="20">
        <v>1.7037113904953003</v>
      </c>
      <c r="AC155" s="20">
        <v>1.7818088531494141</v>
      </c>
      <c r="AD155" s="20">
        <v>1.8302543163299561</v>
      </c>
      <c r="AE155" s="20">
        <v>1.8976595401763916</v>
      </c>
      <c r="AF155" s="20">
        <v>1.9392069578170776</v>
      </c>
      <c r="AG155" s="20">
        <v>1.9781508445739746</v>
      </c>
      <c r="AH155" s="20">
        <v>2.031904935836792</v>
      </c>
      <c r="AI155" s="20">
        <v>2.0647876262664795</v>
      </c>
      <c r="AJ155" s="20">
        <v>2.1099538803100586</v>
      </c>
      <c r="AK155" s="20">
        <v>2.1374537944793701</v>
      </c>
      <c r="AL155" s="20">
        <v>2.1629927158355713</v>
      </c>
      <c r="AM155" s="20">
        <v>2.1978607177734375</v>
      </c>
      <c r="AN155" s="20">
        <v>2.2189662456512451</v>
      </c>
      <c r="AO155" s="20">
        <v>2.2476682662963867</v>
      </c>
      <c r="AP155" s="20">
        <v>2.2649738788604736</v>
      </c>
      <c r="AQ155" s="20">
        <v>2.2809247970581055</v>
      </c>
      <c r="AR155" s="20">
        <v>2.3025021553039551</v>
      </c>
      <c r="AS155" s="20">
        <v>2.3154418468475342</v>
      </c>
      <c r="AT155" s="20">
        <v>2.3328769207000732</v>
      </c>
      <c r="AU155" s="20">
        <v>2.3432891368865967</v>
      </c>
      <c r="AV155" s="20">
        <v>2.3528103828430176</v>
      </c>
      <c r="AW155" s="20">
        <v>2.365558385848999</v>
      </c>
      <c r="AX155" s="20">
        <v>2.3731181621551514</v>
      </c>
      <c r="AY155" s="20">
        <v>2.3831813335418701</v>
      </c>
      <c r="AZ155" s="20">
        <v>2.3891096115112305</v>
      </c>
      <c r="BA155" s="20">
        <v>2.3944656848907471</v>
      </c>
      <c r="BB155" s="20">
        <v>2.4015157222747803</v>
      </c>
      <c r="BC155" s="20">
        <v>2.4056134223937988</v>
      </c>
      <c r="BD155" s="20">
        <v>2.410942554473877</v>
      </c>
      <c r="BE155" s="20">
        <v>2.4139945507049561</v>
      </c>
      <c r="BF155" s="20">
        <v>2.4166793823242187</v>
      </c>
      <c r="BG155" s="20">
        <v>2.4200727939605713</v>
      </c>
      <c r="BH155" s="20">
        <v>2.4219467639923096</v>
      </c>
      <c r="BI155" s="20">
        <v>2.4242279529571533</v>
      </c>
      <c r="BJ155" s="20">
        <v>2.4254236221313477</v>
      </c>
      <c r="BK155" s="20">
        <v>2.4263794422149658</v>
      </c>
      <c r="BL155" s="20">
        <v>2.4273977279663086</v>
      </c>
      <c r="BM155" s="20">
        <v>2.427821159362793</v>
      </c>
      <c r="BN155" s="20">
        <v>2.4281048774719238</v>
      </c>
      <c r="BO155" s="20">
        <v>2.4280776977539062</v>
      </c>
      <c r="BP155" s="20">
        <v>2.4278900623321533</v>
      </c>
      <c r="BQ155" s="20">
        <v>2.4273285865783691</v>
      </c>
      <c r="BR155" s="20">
        <v>2.4267816543579102</v>
      </c>
      <c r="BS155" s="20">
        <v>2.4257221221923828</v>
      </c>
      <c r="BT155" s="20">
        <v>2.4248676300048828</v>
      </c>
      <c r="BU155" s="20">
        <v>2.4239027500152588</v>
      </c>
      <c r="BV155" s="20">
        <v>2.4222619533538818</v>
      </c>
      <c r="BW155" s="20">
        <v>2.4210479259490967</v>
      </c>
      <c r="BX155" s="20">
        <v>2.419060230255127</v>
      </c>
      <c r="BY155" s="20">
        <v>2.4176309108734131</v>
      </c>
      <c r="BZ155" s="20">
        <v>2.4161241054534912</v>
      </c>
      <c r="CA155" s="20">
        <v>2.4137270450592041</v>
      </c>
      <c r="CB155" s="20">
        <v>2.4120438098907471</v>
      </c>
      <c r="CC155" s="20">
        <v>2.4093999862670898</v>
      </c>
      <c r="CD155" s="20">
        <v>2.4075632095336914</v>
      </c>
      <c r="CE155" s="20">
        <v>2.4056706428527832</v>
      </c>
      <c r="CF155" s="20">
        <v>2.4033951759338379</v>
      </c>
      <c r="CG155" s="20">
        <v>2.4002642631530762</v>
      </c>
      <c r="CH155" s="20">
        <v>2.3981738090515137</v>
      </c>
      <c r="CI155" s="20">
        <v>2.3960258960723877</v>
      </c>
      <c r="CJ155" s="20">
        <v>2.3926944732666016</v>
      </c>
      <c r="CK155" s="20">
        <v>2.3903994560241699</v>
      </c>
      <c r="CL155" s="20">
        <v>2.3868467807769775</v>
      </c>
      <c r="CM155" s="20">
        <v>2.3844053745269775</v>
      </c>
      <c r="CN155" s="20">
        <v>2.3819067478179932</v>
      </c>
      <c r="CO155" s="20">
        <v>2.378054141998291</v>
      </c>
      <c r="CP155" s="20">
        <v>2.3754181861877441</v>
      </c>
      <c r="CQ155" s="20">
        <v>2.3713657855987549</v>
      </c>
      <c r="CR155" s="20">
        <v>2.3686015605926514</v>
      </c>
      <c r="CS155" s="20">
        <v>2.3657886981964111</v>
      </c>
      <c r="CT155" s="20">
        <v>2.3614821434020996</v>
      </c>
      <c r="CU155" s="20">
        <v>2.3585560321807861</v>
      </c>
      <c r="CV155" s="20">
        <v>2.3540878295898438</v>
      </c>
      <c r="CW155" s="20">
        <v>2.3510587215423584</v>
      </c>
      <c r="CX155" s="20">
        <v>2.3479914665222168</v>
      </c>
      <c r="CY155" s="20">
        <v>2.3433229923248291</v>
      </c>
      <c r="CZ155" s="20">
        <v>2.3353743553161621</v>
      </c>
      <c r="DA155" s="20">
        <v>2.3321406841278076</v>
      </c>
      <c r="DB155" s="20">
        <v>2.3288779258728027</v>
      </c>
      <c r="DC155" s="20">
        <v>2.3239333629608154</v>
      </c>
      <c r="DD155" s="20">
        <v>2.3206050395965576</v>
      </c>
      <c r="DE155" s="20">
        <v>2.3155677318572998</v>
      </c>
      <c r="DF155" s="20">
        <v>2.3121814727783203</v>
      </c>
      <c r="DG155" s="20">
        <v>2.3087742328643799</v>
      </c>
      <c r="DH155" s="20">
        <v>2.303626537322998</v>
      </c>
      <c r="DI155" s="20">
        <v>2.3001716136932373</v>
      </c>
      <c r="DJ155" s="20">
        <v>2.2959728240966797</v>
      </c>
      <c r="DK155" s="20">
        <v>2.2910265922546387</v>
      </c>
      <c r="DL155" s="20">
        <v>2.2875137329101562</v>
      </c>
      <c r="DM155" s="20">
        <v>2.2822186946868896</v>
      </c>
      <c r="DN155" s="20">
        <v>2.2786726951599121</v>
      </c>
      <c r="DO155" s="20">
        <v>2.2751147747039795</v>
      </c>
      <c r="DP155" s="20">
        <v>2.2697577476501465</v>
      </c>
      <c r="DQ155" s="20">
        <v>2.2661736011505127</v>
      </c>
      <c r="DR155" s="20">
        <v>2.2607796192169189</v>
      </c>
      <c r="DS155" s="20">
        <v>2.2571735382080078</v>
      </c>
      <c r="DT155" s="20">
        <v>2.2535593509674072</v>
      </c>
      <c r="DU155" s="20">
        <v>2.2481253147125244</v>
      </c>
      <c r="DV155" s="20">
        <v>2.2444946765899658</v>
      </c>
      <c r="DW155" s="20">
        <v>2.2390379905700684</v>
      </c>
      <c r="DX155" s="20">
        <v>2.2353940010070801</v>
      </c>
      <c r="DY155" s="20">
        <v>2.2317452430725098</v>
      </c>
      <c r="DZ155" s="20">
        <v>2.2262651920318604</v>
      </c>
      <c r="EA155" s="20">
        <v>2.2226073741912842</v>
      </c>
      <c r="EB155" s="20">
        <v>2.2171156406402588</v>
      </c>
      <c r="EC155" s="20">
        <v>2.2134513854980469</v>
      </c>
      <c r="ED155" s="20">
        <v>2.209784984588623</v>
      </c>
      <c r="EE155" s="20">
        <v>2.2042827606201172</v>
      </c>
      <c r="EF155" s="20">
        <v>2.2006130218505859</v>
      </c>
      <c r="EG155" s="20">
        <v>2.1951072216033936</v>
      </c>
      <c r="EH155" s="20">
        <v>2.1914365291595459</v>
      </c>
      <c r="EI155" s="20">
        <v>2.18776535987854</v>
      </c>
      <c r="EJ155" s="20">
        <v>2.1822595596313477</v>
      </c>
      <c r="EK155" s="20">
        <v>2.1785895824432373</v>
      </c>
      <c r="EL155" s="20">
        <v>2.173086404800415</v>
      </c>
      <c r="EM155" s="20">
        <v>2.1694192886352539</v>
      </c>
      <c r="EN155" s="20">
        <v>2.1657533645629883</v>
      </c>
      <c r="EO155" s="20">
        <v>2.1602578163146973</v>
      </c>
      <c r="EP155" s="20">
        <v>2.1565964221954346</v>
      </c>
      <c r="EQ155" s="20">
        <v>2.1511085033416748</v>
      </c>
      <c r="ER155" s="20">
        <v>2.1474528312683105</v>
      </c>
      <c r="ES155" s="20">
        <v>2.1437997817993164</v>
      </c>
      <c r="ET155" s="20">
        <v>2.1383252143859863</v>
      </c>
      <c r="EU155" s="20">
        <v>2.1346793174743652</v>
      </c>
      <c r="EV155" s="20">
        <v>2.1292159557342529</v>
      </c>
      <c r="EW155" s="20">
        <v>2.1255779266357422</v>
      </c>
      <c r="EX155" s="20">
        <v>2.1219432353973389</v>
      </c>
      <c r="EY155" s="20">
        <v>2.1164979934692383</v>
      </c>
      <c r="EZ155" s="20">
        <v>2.1128723621368408</v>
      </c>
      <c r="FA155" s="20">
        <v>2.1074409484863281</v>
      </c>
      <c r="FB155" s="20">
        <v>2.1038250923156738</v>
      </c>
      <c r="FC155" s="20">
        <v>2.1002132892608643</v>
      </c>
      <c r="FD155" s="20">
        <v>2.0948028564453125</v>
      </c>
      <c r="FE155" s="20">
        <v>2.0912015438079834</v>
      </c>
      <c r="FF155" s="20">
        <v>2.0858075618743896</v>
      </c>
      <c r="FG155" s="20">
        <v>2.0822169780731201</v>
      </c>
      <c r="FH155" s="20">
        <v>2.0786311626434326</v>
      </c>
      <c r="FI155" s="20">
        <v>2.0732607841491699</v>
      </c>
      <c r="FJ155" s="20">
        <v>2.0696864128112793</v>
      </c>
      <c r="FK155" s="20">
        <v>2.0643336772918701</v>
      </c>
      <c r="FL155" s="20">
        <v>2.0607712268829346</v>
      </c>
      <c r="FM155" s="20">
        <v>2.0572135448455811</v>
      </c>
      <c r="FN155" s="20">
        <v>2.0518863201141357</v>
      </c>
      <c r="FO155" s="20">
        <v>2.0483412742614746</v>
      </c>
      <c r="FP155" s="20">
        <v>2.0430328845977783</v>
      </c>
      <c r="FQ155" s="20">
        <v>2.0395002365112305</v>
      </c>
      <c r="FR155" s="20">
        <v>2.0359728336334229</v>
      </c>
      <c r="FS155" s="20">
        <v>2.030691385269165</v>
      </c>
      <c r="FT155" s="20">
        <v>2.0271768569946289</v>
      </c>
      <c r="FU155" s="20">
        <v>2.0219147205352783</v>
      </c>
      <c r="FV155" s="20">
        <v>2.0184135437011719</v>
      </c>
      <c r="FW155" s="20">
        <v>2.0149173736572266</v>
      </c>
      <c r="FX155" s="20">
        <v>2.00968337059021</v>
      </c>
      <c r="FY155" s="20">
        <v>2.0062005519866943</v>
      </c>
      <c r="FZ155" s="20">
        <v>2.0009865760803223</v>
      </c>
      <c r="GA155" s="20">
        <v>1.9975172281265259</v>
      </c>
      <c r="GB155" s="20">
        <v>1.9940533638000488</v>
      </c>
      <c r="GC155" s="20">
        <v>1.9888679981231689</v>
      </c>
      <c r="GD155" s="20">
        <v>1.9854179620742798</v>
      </c>
      <c r="GE155" s="20">
        <v>1.980252742767334</v>
      </c>
      <c r="GF155" s="20">
        <v>1.9768164157867432</v>
      </c>
      <c r="GG155" s="20">
        <v>1.9733854532241821</v>
      </c>
      <c r="GH155" s="20">
        <v>1.9682494401931763</v>
      </c>
      <c r="GI155" s="20">
        <v>1.9648324251174927</v>
      </c>
      <c r="GJ155" s="20">
        <v>1.9597171545028687</v>
      </c>
      <c r="GK155" s="20">
        <v>1.9563138484954834</v>
      </c>
      <c r="GL155" s="20">
        <v>1.9529162645339966</v>
      </c>
      <c r="GM155" s="20">
        <v>1.9478302001953125</v>
      </c>
      <c r="GN155" s="20">
        <v>1.9444464445114136</v>
      </c>
      <c r="GO155" s="20">
        <v>1.9393813610076904</v>
      </c>
      <c r="GP155" s="20">
        <v>1.9360115528106689</v>
      </c>
      <c r="GQ155" s="20">
        <v>1.9326473474502563</v>
      </c>
      <c r="GR155" s="20">
        <v>1.9276115894317627</v>
      </c>
      <c r="GS155" s="20">
        <v>1.9242613315582275</v>
      </c>
      <c r="GT155" s="20">
        <v>1.9192465543746948</v>
      </c>
      <c r="GU155" s="20">
        <v>1.9167971611022949</v>
      </c>
    </row>
    <row r="156" spans="1:203" x14ac:dyDescent="0.25">
      <c r="A156" s="9" t="s">
        <v>119</v>
      </c>
      <c r="B156" s="23">
        <v>76</v>
      </c>
      <c r="C156" s="23">
        <v>10</v>
      </c>
      <c r="D156" s="20">
        <v>0</v>
      </c>
      <c r="E156" s="20">
        <v>7.2753574931994081E-4</v>
      </c>
      <c r="F156" s="20">
        <v>7.7538499608635902E-3</v>
      </c>
      <c r="G156" s="20">
        <v>2.6888610795140266E-2</v>
      </c>
      <c r="H156" s="20">
        <v>6.0094047337770462E-2</v>
      </c>
      <c r="I156" s="20">
        <v>0.11682391911745071</v>
      </c>
      <c r="J156" s="20">
        <v>0.20138376951217651</v>
      </c>
      <c r="K156" s="20">
        <v>0.26846161484718323</v>
      </c>
      <c r="L156" s="20">
        <v>0.34259492158889771</v>
      </c>
      <c r="M156" s="20">
        <v>0.46367239952087402</v>
      </c>
      <c r="N156" s="20">
        <v>0.54978728294372559</v>
      </c>
      <c r="O156" s="20">
        <v>0.6837957501411438</v>
      </c>
      <c r="P156" s="20">
        <v>0.77491343021392822</v>
      </c>
      <c r="Q156" s="20">
        <v>0.86644965410232544</v>
      </c>
      <c r="R156" s="20">
        <v>1.0029631853103638</v>
      </c>
      <c r="S156" s="20">
        <v>1.0807124376296997</v>
      </c>
      <c r="T156" s="20">
        <v>1.2053841352462769</v>
      </c>
      <c r="U156" s="20">
        <v>1.3209147453308105</v>
      </c>
      <c r="V156" s="20">
        <v>1.3995053768157959</v>
      </c>
      <c r="W156" s="20">
        <v>1.5036666393280029</v>
      </c>
      <c r="X156" s="20">
        <v>1.5748320817947388</v>
      </c>
      <c r="Y156" s="20">
        <v>1.6751269102096558</v>
      </c>
      <c r="Z156" s="20">
        <v>1.7654759883880615</v>
      </c>
      <c r="AA156" s="20">
        <v>1.826058030128479</v>
      </c>
      <c r="AB156" s="20">
        <v>1.905907154083252</v>
      </c>
      <c r="AC156" s="20">
        <v>1.9590388536453247</v>
      </c>
      <c r="AD156" s="20">
        <v>2.0304181575775146</v>
      </c>
      <c r="AE156" s="20">
        <v>2.0980989933013916</v>
      </c>
      <c r="AF156" s="20">
        <v>2.1378498077392578</v>
      </c>
      <c r="AG156" s="20">
        <v>2.1966321468353271</v>
      </c>
      <c r="AH156" s="20">
        <v>2.2297658920288086</v>
      </c>
      <c r="AI156" s="20">
        <v>2.2791392803192139</v>
      </c>
      <c r="AJ156" s="20">
        <v>2.3237736225128174</v>
      </c>
      <c r="AK156" s="20">
        <v>2.3499572277069092</v>
      </c>
      <c r="AL156" s="20">
        <v>2.3867533206939697</v>
      </c>
      <c r="AM156" s="20">
        <v>2.4083237648010254</v>
      </c>
      <c r="AN156" s="20">
        <v>2.439223051071167</v>
      </c>
      <c r="AO156" s="20">
        <v>2.4650828838348389</v>
      </c>
      <c r="AP156" s="20">
        <v>2.4820356369018555</v>
      </c>
      <c r="AQ156" s="20">
        <v>2.5021178722381592</v>
      </c>
      <c r="AR156" s="20">
        <v>2.5158474445343018</v>
      </c>
      <c r="AS156" s="20">
        <v>2.5327270030975342</v>
      </c>
      <c r="AT156" s="20">
        <v>2.5468361377716064</v>
      </c>
      <c r="AU156" s="20">
        <v>2.5547783374786377</v>
      </c>
      <c r="AV156" s="20">
        <v>2.5663824081420898</v>
      </c>
      <c r="AW156" s="20">
        <v>2.5716283321380615</v>
      </c>
      <c r="AX156" s="20">
        <v>2.579911470413208</v>
      </c>
      <c r="AY156" s="20">
        <v>2.5843644142150879</v>
      </c>
      <c r="AZ156" s="20">
        <v>2.5888028144836426</v>
      </c>
      <c r="BA156" s="20">
        <v>2.5926899909973145</v>
      </c>
      <c r="BB156" s="20">
        <v>2.5947175025939941</v>
      </c>
      <c r="BC156" s="20">
        <v>2.5957808494567871</v>
      </c>
      <c r="BD156" s="20">
        <v>2.5962910652160645</v>
      </c>
      <c r="BE156" s="20">
        <v>2.596104621887207</v>
      </c>
      <c r="BF156" s="20">
        <v>2.59539794921875</v>
      </c>
      <c r="BG156" s="20">
        <v>2.5935468673706055</v>
      </c>
      <c r="BH156" s="20">
        <v>2.591829776763916</v>
      </c>
      <c r="BI156" s="20">
        <v>2.5897581577301025</v>
      </c>
      <c r="BJ156" s="20">
        <v>2.5860424041748047</v>
      </c>
      <c r="BK156" s="20">
        <v>2.5831940174102783</v>
      </c>
      <c r="BL156" s="20">
        <v>2.5784170627593994</v>
      </c>
      <c r="BM156" s="20">
        <v>2.5749249458312988</v>
      </c>
      <c r="BN156" s="20">
        <v>2.5712075233459473</v>
      </c>
      <c r="BO156" s="20">
        <v>2.565244197845459</v>
      </c>
      <c r="BP156" s="20">
        <v>2.561032772064209</v>
      </c>
      <c r="BQ156" s="20">
        <v>2.5543949604034424</v>
      </c>
      <c r="BR156" s="20">
        <v>2.549774169921875</v>
      </c>
      <c r="BS156" s="20">
        <v>2.5450100898742676</v>
      </c>
      <c r="BT156" s="20">
        <v>2.5376179218292236</v>
      </c>
      <c r="BU156" s="20">
        <v>2.5325391292572021</v>
      </c>
      <c r="BV156" s="20">
        <v>2.5247175693511963</v>
      </c>
      <c r="BW156" s="20">
        <v>2.5193781852722168</v>
      </c>
      <c r="BX156" s="20">
        <v>2.5139474868774414</v>
      </c>
      <c r="BY156" s="20">
        <v>2.5056447982788086</v>
      </c>
      <c r="BZ156" s="20">
        <v>2.5000133514404297</v>
      </c>
      <c r="CA156" s="20">
        <v>2.4914367198944092</v>
      </c>
      <c r="CB156" s="20">
        <v>2.4856393337249756</v>
      </c>
      <c r="CC156" s="20">
        <v>2.4797842502593994</v>
      </c>
      <c r="CD156" s="20">
        <v>2.4709012508392334</v>
      </c>
      <c r="CE156" s="20">
        <v>2.4649186134338379</v>
      </c>
      <c r="CF156" s="20">
        <v>2.4558627605438232</v>
      </c>
      <c r="CG156" s="20">
        <v>2.4497754573822021</v>
      </c>
      <c r="CH156" s="20">
        <v>2.4436514377593994</v>
      </c>
      <c r="CI156" s="20">
        <v>2.434403657913208</v>
      </c>
      <c r="CJ156" s="20">
        <v>2.4282009601593018</v>
      </c>
      <c r="CK156" s="20">
        <v>2.418846607208252</v>
      </c>
      <c r="CL156" s="20">
        <v>2.4125800132751465</v>
      </c>
      <c r="CM156" s="20">
        <v>2.4062917232513428</v>
      </c>
      <c r="CN156" s="20">
        <v>2.396822452545166</v>
      </c>
      <c r="CO156" s="20">
        <v>2.3904879093170166</v>
      </c>
      <c r="CP156" s="20">
        <v>2.3809576034545898</v>
      </c>
      <c r="CQ156" s="20">
        <v>2.3745872974395752</v>
      </c>
      <c r="CR156" s="20">
        <v>2.3682055473327637</v>
      </c>
      <c r="CS156" s="20">
        <v>2.3586137294769287</v>
      </c>
      <c r="CT156" s="20">
        <v>2.3522086143493652</v>
      </c>
      <c r="CU156" s="20">
        <v>2.342587947845459</v>
      </c>
      <c r="CV156" s="20">
        <v>2.3361673355102539</v>
      </c>
      <c r="CW156" s="20">
        <v>2.3297419548034668</v>
      </c>
      <c r="CX156" s="20">
        <v>2.3200981616973877</v>
      </c>
      <c r="CY156" s="20">
        <v>2.3136663436889648</v>
      </c>
      <c r="CZ156" s="20">
        <v>2.2975835800170898</v>
      </c>
      <c r="DA156" s="20">
        <v>2.2911512851715088</v>
      </c>
      <c r="DB156" s="20">
        <v>2.2815065383911133</v>
      </c>
      <c r="DC156" s="20">
        <v>2.2750797271728516</v>
      </c>
      <c r="DD156" s="20">
        <v>2.2654464244842529</v>
      </c>
      <c r="DE156" s="20">
        <v>2.2590291500091553</v>
      </c>
      <c r="DF156" s="20">
        <v>2.2526168823242187</v>
      </c>
      <c r="DG156" s="20">
        <v>2.2430088520050049</v>
      </c>
      <c r="DH156" s="20">
        <v>2.2366111278533936</v>
      </c>
      <c r="DI156" s="20">
        <v>2.227027416229248</v>
      </c>
      <c r="DJ156" s="20">
        <v>2.2206473350524902</v>
      </c>
      <c r="DK156" s="20">
        <v>2.2142753601074219</v>
      </c>
      <c r="DL156" s="20">
        <v>2.2047324180603027</v>
      </c>
      <c r="DM156" s="20">
        <v>2.1983819007873535</v>
      </c>
      <c r="DN156" s="20">
        <v>2.1888730525970459</v>
      </c>
      <c r="DO156" s="20">
        <v>2.1825459003448486</v>
      </c>
      <c r="DP156" s="20">
        <v>2.1762290000915527</v>
      </c>
      <c r="DQ156" s="20">
        <v>2.1667728424072266</v>
      </c>
      <c r="DR156" s="20">
        <v>2.1604824066162109</v>
      </c>
      <c r="DS156" s="20">
        <v>2.1510674953460693</v>
      </c>
      <c r="DT156" s="20">
        <v>2.1448054313659668</v>
      </c>
      <c r="DU156" s="20">
        <v>2.1385548114776611</v>
      </c>
      <c r="DV156" s="20">
        <v>2.1292018890380859</v>
      </c>
      <c r="DW156" s="20">
        <v>2.1229817867279053</v>
      </c>
      <c r="DX156" s="20">
        <v>2.1136751174926758</v>
      </c>
      <c r="DY156" s="20">
        <v>2.1074867248535156</v>
      </c>
      <c r="DZ156" s="20">
        <v>2.1013114452362061</v>
      </c>
      <c r="EA156" s="20">
        <v>2.0920732021331787</v>
      </c>
      <c r="EB156" s="20">
        <v>2.0859310626983643</v>
      </c>
      <c r="EC156" s="20">
        <v>2.0767436027526855</v>
      </c>
      <c r="ED156" s="20">
        <v>2.0706357955932617</v>
      </c>
      <c r="EE156" s="20">
        <v>2.0645415782928467</v>
      </c>
      <c r="EF156" s="20">
        <v>2.0554273128509521</v>
      </c>
      <c r="EG156" s="20">
        <v>2.0493686199188232</v>
      </c>
      <c r="EH156" s="20">
        <v>2.0403077602386475</v>
      </c>
      <c r="EI156" s="20">
        <v>2.0342850685119629</v>
      </c>
      <c r="EJ156" s="20">
        <v>2.0282771587371826</v>
      </c>
      <c r="EK156" s="20">
        <v>2.0192925930023193</v>
      </c>
      <c r="EL156" s="20">
        <v>2.0133213996887207</v>
      </c>
      <c r="EM156" s="20">
        <v>2.0043928623199463</v>
      </c>
      <c r="EN156" s="20">
        <v>1.9984589815139771</v>
      </c>
      <c r="EO156" s="20">
        <v>1.9925402402877808</v>
      </c>
      <c r="EP156" s="20">
        <v>1.9836905002593994</v>
      </c>
      <c r="EQ156" s="20">
        <v>1.9778096675872803</v>
      </c>
      <c r="ER156" s="20">
        <v>1.9690169095993042</v>
      </c>
      <c r="ES156" s="20">
        <v>1.9631742238998413</v>
      </c>
      <c r="ET156" s="20">
        <v>1.9573466777801514</v>
      </c>
      <c r="EU156" s="20">
        <v>1.9486345052719116</v>
      </c>
      <c r="EV156" s="20">
        <v>1.9428457021713257</v>
      </c>
      <c r="EW156" s="20">
        <v>1.9341913461685181</v>
      </c>
      <c r="EX156" s="20">
        <v>1.9284412860870361</v>
      </c>
      <c r="EY156" s="20">
        <v>1.9227064847946167</v>
      </c>
      <c r="EZ156" s="20">
        <v>1.9141336679458618</v>
      </c>
      <c r="FA156" s="20">
        <v>1.908437967300415</v>
      </c>
      <c r="FB156" s="20">
        <v>1.8999234437942505</v>
      </c>
      <c r="FC156" s="20">
        <v>1.8942666053771973</v>
      </c>
      <c r="FD156" s="20">
        <v>1.8886253833770752</v>
      </c>
      <c r="FE156" s="20">
        <v>1.880192756652832</v>
      </c>
      <c r="FF156" s="20">
        <v>1.8745906352996826</v>
      </c>
      <c r="FG156" s="20">
        <v>1.8662165403366089</v>
      </c>
      <c r="FH156" s="20">
        <v>1.860653281211853</v>
      </c>
      <c r="FI156" s="20">
        <v>1.8551057577133179</v>
      </c>
      <c r="FJ156" s="20">
        <v>1.846813440322876</v>
      </c>
      <c r="FK156" s="20">
        <v>1.8413047790527344</v>
      </c>
      <c r="FL156" s="20">
        <v>1.8330711126327515</v>
      </c>
      <c r="FM156" s="20">
        <v>1.8276013135910034</v>
      </c>
      <c r="FN156" s="20">
        <v>1.8221471309661865</v>
      </c>
      <c r="FO156" s="20">
        <v>1.8139950037002563</v>
      </c>
      <c r="FP156" s="20">
        <v>1.8085795640945435</v>
      </c>
      <c r="FQ156" s="20">
        <v>1.800485372543335</v>
      </c>
      <c r="FR156" s="20">
        <v>1.7951087951660156</v>
      </c>
      <c r="FS156" s="20">
        <v>1.7897474765777588</v>
      </c>
      <c r="FT156" s="20">
        <v>1.7817343473434448</v>
      </c>
      <c r="FU156" s="20">
        <v>1.7764116525650024</v>
      </c>
      <c r="FV156" s="20">
        <v>1.7684563398361206</v>
      </c>
      <c r="FW156" s="20">
        <v>1.763171911239624</v>
      </c>
      <c r="FX156" s="20">
        <v>1.7579027414321899</v>
      </c>
      <c r="FY156" s="20">
        <v>1.7500277757644653</v>
      </c>
      <c r="FZ156" s="20">
        <v>1.7447967529296875</v>
      </c>
      <c r="GA156" s="20">
        <v>1.7369787693023682</v>
      </c>
      <c r="GB156" s="20">
        <v>1.731785774230957</v>
      </c>
      <c r="GC156" s="20">
        <v>1.7266079187393188</v>
      </c>
      <c r="GD156" s="20">
        <v>1.7188695669174194</v>
      </c>
      <c r="GE156" s="20">
        <v>1.7137293815612793</v>
      </c>
      <c r="GF156" s="20">
        <v>1.7060472965240479</v>
      </c>
      <c r="GG156" s="20">
        <v>1.7009447813034058</v>
      </c>
      <c r="GH156" s="20">
        <v>1.6958571672439575</v>
      </c>
      <c r="GI156" s="20">
        <v>1.68825364112854</v>
      </c>
      <c r="GJ156" s="20">
        <v>1.6832031011581421</v>
      </c>
      <c r="GK156" s="20">
        <v>1.6756553649902344</v>
      </c>
      <c r="GL156" s="20">
        <v>1.6706420183181763</v>
      </c>
      <c r="GM156" s="20">
        <v>1.6656434535980225</v>
      </c>
      <c r="GN156" s="20">
        <v>1.6581732034683228</v>
      </c>
      <c r="GO156" s="20">
        <v>1.6532113552093506</v>
      </c>
      <c r="GP156" s="20">
        <v>1.6457960605621338</v>
      </c>
      <c r="GQ156" s="20">
        <v>1.6408705711364746</v>
      </c>
      <c r="GR156" s="20">
        <v>1.6359598636627197</v>
      </c>
      <c r="GS156" s="20">
        <v>1.6286208629608154</v>
      </c>
      <c r="GT156" s="20">
        <v>1.623746395111084</v>
      </c>
      <c r="GU156" s="20">
        <v>1.6187460422515869</v>
      </c>
    </row>
    <row r="157" spans="1:203" x14ac:dyDescent="0.25">
      <c r="A157" s="9" t="s">
        <v>119</v>
      </c>
      <c r="B157" s="23">
        <v>33</v>
      </c>
      <c r="C157" s="23">
        <v>10</v>
      </c>
      <c r="D157" s="20">
        <v>0</v>
      </c>
      <c r="E157" s="20">
        <v>5.5098684970289469E-4</v>
      </c>
      <c r="F157" s="20">
        <v>5.7287886738777161E-3</v>
      </c>
      <c r="G157" s="20">
        <v>2.2361099720001221E-2</v>
      </c>
      <c r="H157" s="20">
        <v>4.6079322695732117E-2</v>
      </c>
      <c r="I157" s="20">
        <v>0.10057439655065536</v>
      </c>
      <c r="J157" s="20">
        <v>0.14627911150455475</v>
      </c>
      <c r="K157" s="20">
        <v>0.19982899725437164</v>
      </c>
      <c r="L157" s="20">
        <v>0.2928655743598938</v>
      </c>
      <c r="M157" s="20">
        <v>0.36191156506538391</v>
      </c>
      <c r="N157" s="20">
        <v>0.47350788116455078</v>
      </c>
      <c r="O157" s="20">
        <v>0.56411123275756836</v>
      </c>
      <c r="P157" s="20">
        <v>0.64475721120834351</v>
      </c>
      <c r="Q157" s="20">
        <v>0.7612605094909668</v>
      </c>
      <c r="R157" s="20">
        <v>0.84301638603210449</v>
      </c>
      <c r="S157" s="20">
        <v>0.96400749683380127</v>
      </c>
      <c r="T157" s="20">
        <v>1.0427483320236206</v>
      </c>
      <c r="U157" s="20">
        <v>1.1194068193435669</v>
      </c>
      <c r="V157" s="20">
        <v>1.2296857833862305</v>
      </c>
      <c r="W157" s="20">
        <v>1.2996500730514526</v>
      </c>
      <c r="X157" s="20">
        <v>1.3987578153610229</v>
      </c>
      <c r="Y157" s="20">
        <v>1.4607483148574829</v>
      </c>
      <c r="Z157" s="20">
        <v>1.5193889141082764</v>
      </c>
      <c r="AA157" s="20">
        <v>1.6010279655456543</v>
      </c>
      <c r="AB157" s="20">
        <v>1.6512709856033325</v>
      </c>
      <c r="AC157" s="20">
        <v>1.7205072641372681</v>
      </c>
      <c r="AD157" s="20">
        <v>1.7627065181732178</v>
      </c>
      <c r="AE157" s="20">
        <v>1.8018643856048584</v>
      </c>
      <c r="AF157" s="20">
        <v>1.8551678657531738</v>
      </c>
      <c r="AG157" s="20">
        <v>1.8872753381729126</v>
      </c>
      <c r="AH157" s="20">
        <v>1.9287745952606201</v>
      </c>
      <c r="AI157" s="20">
        <v>1.9540241956710815</v>
      </c>
      <c r="AJ157" s="20">
        <v>1.98832106590271</v>
      </c>
      <c r="AK157" s="20">
        <v>2.0078787803649902</v>
      </c>
      <c r="AL157" s="20">
        <v>2.035632848739624</v>
      </c>
      <c r="AM157" s="20">
        <v>2.0509700775146484</v>
      </c>
      <c r="AN157" s="20">
        <v>2.0726878643035889</v>
      </c>
      <c r="AO157" s="20">
        <v>2.0847818851470947</v>
      </c>
      <c r="AP157" s="20">
        <v>2.1012105941772461</v>
      </c>
      <c r="AQ157" s="20">
        <v>2.1107203960418701</v>
      </c>
      <c r="AR157" s="20">
        <v>2.1227953433990479</v>
      </c>
      <c r="AS157" s="20">
        <v>2.1299805641174316</v>
      </c>
      <c r="AT157" s="20">
        <v>2.1358835697174072</v>
      </c>
      <c r="AU157" s="20">
        <v>2.1437792778015137</v>
      </c>
      <c r="AV157" s="20">
        <v>2.1479547023773193</v>
      </c>
      <c r="AW157" s="20">
        <v>2.1531174182891846</v>
      </c>
      <c r="AX157" s="20">
        <v>2.1558387279510498</v>
      </c>
      <c r="AY157" s="20">
        <v>2.1587991714477539</v>
      </c>
      <c r="AZ157" s="20">
        <v>2.1602311134338379</v>
      </c>
      <c r="BA157" s="20">
        <v>2.1614336967468262</v>
      </c>
      <c r="BB157" s="20">
        <v>2.161754846572876</v>
      </c>
      <c r="BC157" s="20">
        <v>2.1615140438079834</v>
      </c>
      <c r="BD157" s="20">
        <v>2.1609055995941162</v>
      </c>
      <c r="BE157" s="20">
        <v>2.1594126224517822</v>
      </c>
      <c r="BF157" s="20">
        <v>2.1580617427825928</v>
      </c>
      <c r="BG157" s="20">
        <v>2.1554579734802246</v>
      </c>
      <c r="BH157" s="20">
        <v>2.1535303592681885</v>
      </c>
      <c r="BI157" s="20">
        <v>2.149968147277832</v>
      </c>
      <c r="BJ157" s="20">
        <v>2.1474947929382324</v>
      </c>
      <c r="BK157" s="20">
        <v>2.1431920528411865</v>
      </c>
      <c r="BL157" s="20">
        <v>2.1401903629302979</v>
      </c>
      <c r="BM157" s="20">
        <v>2.1353161334991455</v>
      </c>
      <c r="BN157" s="20">
        <v>2.1318130493164062</v>
      </c>
      <c r="BO157" s="20">
        <v>2.1264579296112061</v>
      </c>
      <c r="BP157" s="20">
        <v>2.1225218772888184</v>
      </c>
      <c r="BQ157" s="20">
        <v>2.1167623996734619</v>
      </c>
      <c r="BR157" s="20">
        <v>2.1125147342681885</v>
      </c>
      <c r="BS157" s="20">
        <v>2.1063766479492187</v>
      </c>
      <c r="BT157" s="20">
        <v>2.1018610000610352</v>
      </c>
      <c r="BU157" s="20">
        <v>2.094900369644165</v>
      </c>
      <c r="BV157" s="20">
        <v>2.090144157409668</v>
      </c>
      <c r="BW157" s="20">
        <v>2.0837042331695557</v>
      </c>
      <c r="BX157" s="20">
        <v>2.0787549018859863</v>
      </c>
      <c r="BY157" s="20">
        <v>2.0737307071685791</v>
      </c>
      <c r="BZ157" s="20">
        <v>2.0660645961761475</v>
      </c>
      <c r="CA157" s="20">
        <v>2.06087327003479</v>
      </c>
      <c r="CB157" s="20">
        <v>2.0543100833892822</v>
      </c>
      <c r="CC157" s="20">
        <v>2.0463099479675293</v>
      </c>
      <c r="CD157" s="20">
        <v>2.0409131050109863</v>
      </c>
      <c r="CE157" s="20">
        <v>2.0354697704315186</v>
      </c>
      <c r="CF157" s="20">
        <v>2.0272243022918701</v>
      </c>
      <c r="CG157" s="20">
        <v>2.0216779708862305</v>
      </c>
      <c r="CH157" s="20">
        <v>2.015045166015625</v>
      </c>
      <c r="CI157" s="20">
        <v>2.0065996646881104</v>
      </c>
      <c r="CJ157" s="20">
        <v>2.0009322166442871</v>
      </c>
      <c r="CK157" s="20">
        <v>1.9952373504638672</v>
      </c>
      <c r="CL157" s="20">
        <v>1.9866486787796021</v>
      </c>
      <c r="CM157" s="20">
        <v>1.980894923210144</v>
      </c>
      <c r="CN157" s="20">
        <v>1.9722273349761963</v>
      </c>
      <c r="CO157" s="20">
        <v>1.9664270877838135</v>
      </c>
      <c r="CP157" s="20">
        <v>1.9606109857559204</v>
      </c>
      <c r="CQ157" s="20">
        <v>1.9518611431121826</v>
      </c>
      <c r="CR157" s="20">
        <v>1.9460130929946899</v>
      </c>
      <c r="CS157" s="20">
        <v>1.9372221231460571</v>
      </c>
      <c r="CT157" s="20">
        <v>1.9313509464263916</v>
      </c>
      <c r="CU157" s="20">
        <v>1.9254727363586426</v>
      </c>
      <c r="CV157" s="20">
        <v>1.9166451692581177</v>
      </c>
      <c r="CW157" s="20">
        <v>1.9107547998428345</v>
      </c>
      <c r="CX157" s="20">
        <v>1.9019142389297485</v>
      </c>
      <c r="CY157" s="20">
        <v>1.8960185050964355</v>
      </c>
      <c r="CZ157" s="20">
        <v>1.8812789916992187</v>
      </c>
      <c r="DA157" s="20">
        <v>1.8753855228424072</v>
      </c>
      <c r="DB157" s="20">
        <v>1.8665503263473511</v>
      </c>
      <c r="DC157" s="20">
        <v>1.8606644868850708</v>
      </c>
      <c r="DD157" s="20">
        <v>1.8547830581665039</v>
      </c>
      <c r="DE157" s="20">
        <v>1.8459705114364624</v>
      </c>
      <c r="DF157" s="20">
        <v>1.8401027917861938</v>
      </c>
      <c r="DG157" s="20">
        <v>1.8313137292861938</v>
      </c>
      <c r="DH157" s="20">
        <v>1.8254635334014893</v>
      </c>
      <c r="DI157" s="20">
        <v>1.819621205329895</v>
      </c>
      <c r="DJ157" s="20">
        <v>1.8108735084533691</v>
      </c>
      <c r="DK157" s="20">
        <v>1.8050531148910522</v>
      </c>
      <c r="DL157" s="20">
        <v>1.7963403463363647</v>
      </c>
      <c r="DM157" s="20">
        <v>1.7905445098876953</v>
      </c>
      <c r="DN157" s="20">
        <v>1.7847592830657959</v>
      </c>
      <c r="DO157" s="20">
        <v>1.7761017084121704</v>
      </c>
      <c r="DP157" s="20">
        <v>1.7703442573547363</v>
      </c>
      <c r="DQ157" s="20">
        <v>1.7617300748825073</v>
      </c>
      <c r="DR157" s="20">
        <v>1.7560023069381714</v>
      </c>
      <c r="DS157" s="20">
        <v>1.7502870559692383</v>
      </c>
      <c r="DT157" s="20">
        <v>1.741737961769104</v>
      </c>
      <c r="DU157" s="20">
        <v>1.7360548973083496</v>
      </c>
      <c r="DV157" s="20">
        <v>1.7275550365447998</v>
      </c>
      <c r="DW157" s="20">
        <v>1.7219055891036987</v>
      </c>
      <c r="DX157" s="20">
        <v>1.7162696123123169</v>
      </c>
      <c r="DY157" s="20">
        <v>1.707842230796814</v>
      </c>
      <c r="DZ157" s="20">
        <v>1.7022415399551392</v>
      </c>
      <c r="EA157" s="20">
        <v>1.6938674449920654</v>
      </c>
      <c r="EB157" s="20">
        <v>1.6883031129837036</v>
      </c>
      <c r="EC157" s="20">
        <v>1.682753324508667</v>
      </c>
      <c r="ED157" s="20">
        <v>1.6744564771652222</v>
      </c>
      <c r="EE157" s="20">
        <v>1.6689440011978149</v>
      </c>
      <c r="EF157" s="20">
        <v>1.6607036590576172</v>
      </c>
      <c r="EG157" s="20">
        <v>1.6552290916442871</v>
      </c>
      <c r="EH157" s="20">
        <v>1.6497699022293091</v>
      </c>
      <c r="EI157" s="20">
        <v>1.6416100263595581</v>
      </c>
      <c r="EJ157" s="20">
        <v>1.6361895799636841</v>
      </c>
      <c r="EK157" s="20">
        <v>1.6280879974365234</v>
      </c>
      <c r="EL157" s="20">
        <v>1.622706413269043</v>
      </c>
      <c r="EM157" s="20">
        <v>1.6173406839370728</v>
      </c>
      <c r="EN157" s="20">
        <v>1.6093217134475708</v>
      </c>
      <c r="EO157" s="20">
        <v>1.6039954423904419</v>
      </c>
      <c r="EP157" s="20">
        <v>1.5960359573364258</v>
      </c>
      <c r="EQ157" s="20">
        <v>1.5907495021820068</v>
      </c>
      <c r="ER157" s="20">
        <v>1.5854789018630981</v>
      </c>
      <c r="ES157" s="20">
        <v>1.5776031017303467</v>
      </c>
      <c r="ET157" s="20">
        <v>1.5723725557327271</v>
      </c>
      <c r="EU157" s="20">
        <v>1.5645565986633301</v>
      </c>
      <c r="EV157" s="20">
        <v>1.5593661069869995</v>
      </c>
      <c r="EW157" s="20">
        <v>1.5541915893554687</v>
      </c>
      <c r="EX157" s="20">
        <v>1.5464599132537842</v>
      </c>
      <c r="EY157" s="20">
        <v>1.5413254499435425</v>
      </c>
      <c r="EZ157" s="20">
        <v>1.5336539745330811</v>
      </c>
      <c r="FA157" s="20">
        <v>1.5285595655441284</v>
      </c>
      <c r="FB157" s="20">
        <v>1.5234813690185547</v>
      </c>
      <c r="FC157" s="20">
        <v>1.515893816947937</v>
      </c>
      <c r="FD157" s="20">
        <v>1.5108556747436523</v>
      </c>
      <c r="FE157" s="20">
        <v>1.5033280849456787</v>
      </c>
      <c r="FF157" s="20">
        <v>1.4983296394348145</v>
      </c>
      <c r="FG157" s="20">
        <v>1.49334716796875</v>
      </c>
      <c r="FH157" s="20">
        <v>1.4859033823013306</v>
      </c>
      <c r="FI157" s="20">
        <v>1.4809606075286865</v>
      </c>
      <c r="FJ157" s="20">
        <v>1.4735763072967529</v>
      </c>
      <c r="FK157" s="20">
        <v>1.4686732292175293</v>
      </c>
      <c r="FL157" s="20">
        <v>1.4637858867645264</v>
      </c>
      <c r="FM157" s="20">
        <v>1.4564844369888306</v>
      </c>
      <c r="FN157" s="20">
        <v>1.4516365528106689</v>
      </c>
      <c r="FO157" s="20">
        <v>1.4443939924240112</v>
      </c>
      <c r="FP157" s="20">
        <v>1.4395852088928223</v>
      </c>
      <c r="FQ157" s="20">
        <v>1.4347920417785645</v>
      </c>
      <c r="FR157" s="20">
        <v>1.4276314973831177</v>
      </c>
      <c r="FS157" s="20">
        <v>1.4228771924972534</v>
      </c>
      <c r="FT157" s="20">
        <v>1.415774941444397</v>
      </c>
      <c r="FU157" s="20">
        <v>1.4110592603683472</v>
      </c>
      <c r="FV157" s="20">
        <v>1.4063591957092285</v>
      </c>
      <c r="FW157" s="20">
        <v>1.3993376493453979</v>
      </c>
      <c r="FX157" s="20">
        <v>1.3946758508682251</v>
      </c>
      <c r="FY157" s="20">
        <v>1.3877116441726685</v>
      </c>
      <c r="FZ157" s="20">
        <v>1.3830879926681519</v>
      </c>
      <c r="GA157" s="20">
        <v>1.3784793615341187</v>
      </c>
      <c r="GB157" s="20">
        <v>1.3715949058532715</v>
      </c>
      <c r="GC157" s="20">
        <v>1.3670241832733154</v>
      </c>
      <c r="GD157" s="20">
        <v>1.3601961135864258</v>
      </c>
      <c r="GE157" s="20">
        <v>1.3556629419326782</v>
      </c>
      <c r="GF157" s="20">
        <v>1.3511446714401245</v>
      </c>
      <c r="GG157" s="20">
        <v>1.3443951606750488</v>
      </c>
      <c r="GH157" s="20">
        <v>1.3399139642715454</v>
      </c>
      <c r="GI157" s="20">
        <v>1.3332198858261108</v>
      </c>
      <c r="GJ157" s="20">
        <v>1.3287756443023682</v>
      </c>
      <c r="GK157" s="20">
        <v>1.3243460655212402</v>
      </c>
      <c r="GL157" s="20">
        <v>1.317729115486145</v>
      </c>
      <c r="GM157" s="20">
        <v>1.3133361339569092</v>
      </c>
      <c r="GN157" s="20">
        <v>1.3067736625671387</v>
      </c>
      <c r="GO157" s="20">
        <v>1.3024169206619263</v>
      </c>
      <c r="GP157" s="20">
        <v>1.29807448387146</v>
      </c>
      <c r="GQ157" s="20">
        <v>1.2915878295898437</v>
      </c>
      <c r="GR157" s="20">
        <v>1.2872813940048218</v>
      </c>
      <c r="GS157" s="20">
        <v>1.2808483839035034</v>
      </c>
      <c r="GT157" s="20">
        <v>1.2765774726867676</v>
      </c>
      <c r="GU157" s="20">
        <v>1.2727252244949341</v>
      </c>
    </row>
    <row r="158" spans="1:203" x14ac:dyDescent="0.25">
      <c r="A158" s="9" t="s">
        <v>119</v>
      </c>
      <c r="B158" s="23">
        <v>26</v>
      </c>
      <c r="C158" s="23">
        <v>10</v>
      </c>
      <c r="D158" s="20">
        <v>0</v>
      </c>
      <c r="E158" s="20">
        <v>3.8276179111562669E-4</v>
      </c>
      <c r="F158" s="20">
        <v>3.5904890391975641E-3</v>
      </c>
      <c r="G158" s="20">
        <v>1.5991104766726494E-2</v>
      </c>
      <c r="H158" s="20">
        <v>3.0958570539951324E-2</v>
      </c>
      <c r="I158" s="20">
        <v>5.2369348704814911E-2</v>
      </c>
      <c r="J158" s="20">
        <v>9.1766335070133209E-2</v>
      </c>
      <c r="K158" s="20">
        <v>0.12327081710100174</v>
      </c>
      <c r="L158" s="20">
        <v>0.16827507317066193</v>
      </c>
      <c r="M158" s="20">
        <v>0.21424829959869385</v>
      </c>
      <c r="N158" s="20">
        <v>0.2762703001499176</v>
      </c>
      <c r="O158" s="20">
        <v>0.31392467021942139</v>
      </c>
      <c r="P158" s="20">
        <v>0.36760160326957703</v>
      </c>
      <c r="Q158" s="20">
        <v>0.4283541738986969</v>
      </c>
      <c r="R158" s="20">
        <v>0.47258168458938599</v>
      </c>
      <c r="S158" s="20">
        <v>0.53782594203948975</v>
      </c>
      <c r="T158" s="20">
        <v>0.58019322156906128</v>
      </c>
      <c r="U158" s="20">
        <v>0.62140887975692749</v>
      </c>
      <c r="V158" s="20">
        <v>0.67650896310806274</v>
      </c>
      <c r="W158" s="20">
        <v>0.72834968566894531</v>
      </c>
      <c r="X158" s="20">
        <v>0.75809073448181152</v>
      </c>
      <c r="Y158" s="20">
        <v>0.80452132225036621</v>
      </c>
      <c r="Z158" s="20">
        <v>0.84841728210449219</v>
      </c>
      <c r="AA158" s="20">
        <v>0.87323844432830811</v>
      </c>
      <c r="AB158" s="20">
        <v>0.91170674562454224</v>
      </c>
      <c r="AC158" s="20">
        <v>0.94762694835662842</v>
      </c>
      <c r="AD158" s="20">
        <v>0.97873944044113159</v>
      </c>
      <c r="AE158" s="20">
        <v>0.9986380934715271</v>
      </c>
      <c r="AF158" s="20">
        <v>1.0271950960159302</v>
      </c>
      <c r="AG158" s="20">
        <v>1.0516761541366577</v>
      </c>
      <c r="AH158" s="20">
        <v>1.0672135353088379</v>
      </c>
      <c r="AI158" s="20">
        <v>1.0893255472183228</v>
      </c>
      <c r="AJ158" s="20">
        <v>1.1080871820449829</v>
      </c>
      <c r="AK158" s="20">
        <v>1.1198995113372803</v>
      </c>
      <c r="AL158" s="20">
        <v>1.1365597248077393</v>
      </c>
      <c r="AM158" s="20">
        <v>1.1505351066589355</v>
      </c>
      <c r="AN158" s="20">
        <v>1.1592521667480469</v>
      </c>
      <c r="AO158" s="20">
        <v>1.171414852142334</v>
      </c>
      <c r="AP158" s="20">
        <v>1.1814743280410767</v>
      </c>
      <c r="AQ158" s="20">
        <v>1.1876728534698486</v>
      </c>
      <c r="AR158" s="20">
        <v>1.1961977481842041</v>
      </c>
      <c r="AS158" s="20">
        <v>1.2031106948852539</v>
      </c>
      <c r="AT158" s="20">
        <v>1.2072945833206177</v>
      </c>
      <c r="AU158" s="20">
        <v>1.2129228115081787</v>
      </c>
      <c r="AV158" s="20">
        <v>1.2173449993133545</v>
      </c>
      <c r="AW158" s="20">
        <v>1.2210055589675903</v>
      </c>
      <c r="AX158" s="20">
        <v>1.223291277885437</v>
      </c>
      <c r="AY158" s="20">
        <v>1.2257647514343262</v>
      </c>
      <c r="AZ158" s="20">
        <v>1.2276465892791748</v>
      </c>
      <c r="BA158" s="20">
        <v>1.2287003993988037</v>
      </c>
      <c r="BB158" s="20">
        <v>1.2296642065048218</v>
      </c>
      <c r="BC158" s="20">
        <v>1.2301709651947021</v>
      </c>
      <c r="BD158" s="20">
        <v>1.2302751541137695</v>
      </c>
      <c r="BE158" s="20">
        <v>1.230077862739563</v>
      </c>
      <c r="BF158" s="20">
        <v>1.2295284271240234</v>
      </c>
      <c r="BG158" s="20">
        <v>1.2289277315139771</v>
      </c>
      <c r="BH158" s="20">
        <v>1.2277997732162476</v>
      </c>
      <c r="BI158" s="20">
        <v>1.226410984992981</v>
      </c>
      <c r="BJ158" s="20">
        <v>1.2253338098526001</v>
      </c>
      <c r="BK158" s="20">
        <v>1.2235574722290039</v>
      </c>
      <c r="BL158" s="20">
        <v>1.2214158773422241</v>
      </c>
      <c r="BM158" s="20">
        <v>1.2199555635452271</v>
      </c>
      <c r="BN158" s="20">
        <v>1.2176222801208496</v>
      </c>
      <c r="BO158" s="20">
        <v>1.2151041030883789</v>
      </c>
      <c r="BP158" s="20">
        <v>1.2131232023239136</v>
      </c>
      <c r="BQ158" s="20">
        <v>1.2104828357696533</v>
      </c>
      <c r="BR158" s="20">
        <v>1.2077896595001221</v>
      </c>
      <c r="BS158" s="20">
        <v>1.2055604457855225</v>
      </c>
      <c r="BT158" s="20">
        <v>1.2027637958526611</v>
      </c>
      <c r="BU158" s="20">
        <v>1.1998659372329712</v>
      </c>
      <c r="BV158" s="20">
        <v>1.1969776153564453</v>
      </c>
      <c r="BW158" s="20">
        <v>1.1940295696258545</v>
      </c>
      <c r="BX158" s="20">
        <v>1.1910597085952759</v>
      </c>
      <c r="BY158" s="20">
        <v>1.1872001886367798</v>
      </c>
      <c r="BZ158" s="20">
        <v>1.1845846176147461</v>
      </c>
      <c r="CA158" s="20">
        <v>1.1806033849716187</v>
      </c>
      <c r="CB158" s="20">
        <v>1.1779139041900635</v>
      </c>
      <c r="CC158" s="20">
        <v>1.1749157905578613</v>
      </c>
      <c r="CD158" s="20">
        <v>1.1718513965606689</v>
      </c>
      <c r="CE158" s="20">
        <v>1.1674988269805908</v>
      </c>
      <c r="CF158" s="20">
        <v>1.1645463705062866</v>
      </c>
      <c r="CG158" s="20">
        <v>1.1617304086685181</v>
      </c>
      <c r="CH158" s="20">
        <v>1.1572980880737305</v>
      </c>
      <c r="CI158" s="20">
        <v>1.1542456150054932</v>
      </c>
      <c r="CJ158" s="20">
        <v>1.1513758897781372</v>
      </c>
      <c r="CK158" s="20">
        <v>1.1468117237091064</v>
      </c>
      <c r="CL158" s="20">
        <v>1.1439127922058105</v>
      </c>
      <c r="CM158" s="20">
        <v>1.1410043239593506</v>
      </c>
      <c r="CN158" s="20">
        <v>1.1366254091262817</v>
      </c>
      <c r="CO158" s="20">
        <v>1.1336965560913086</v>
      </c>
      <c r="CP158" s="20">
        <v>1.1292906999588013</v>
      </c>
      <c r="CQ158" s="20">
        <v>1.1263461112976074</v>
      </c>
      <c r="CR158" s="20">
        <v>1.1233961582183838</v>
      </c>
      <c r="CS158" s="20">
        <v>1.118963360786438</v>
      </c>
      <c r="CT158" s="20">
        <v>1.1160035133361816</v>
      </c>
      <c r="CU158" s="20">
        <v>1.1115578413009644</v>
      </c>
      <c r="CV158" s="20">
        <v>1.1085910797119141</v>
      </c>
      <c r="CW158" s="20">
        <v>1.105622410774231</v>
      </c>
      <c r="CX158" s="20">
        <v>1.101166844367981</v>
      </c>
      <c r="CY158" s="20">
        <v>1.0981954336166382</v>
      </c>
      <c r="CZ158" s="20">
        <v>1.0907657146453857</v>
      </c>
      <c r="DA158" s="20">
        <v>1.087794303894043</v>
      </c>
      <c r="DB158" s="20">
        <v>1.0833389759063721</v>
      </c>
      <c r="DC158" s="20">
        <v>1.080370306968689</v>
      </c>
      <c r="DD158" s="20">
        <v>1.0759202241897583</v>
      </c>
      <c r="DE158" s="20">
        <v>1.072955846786499</v>
      </c>
      <c r="DF158" s="20">
        <v>1.0699939727783203</v>
      </c>
      <c r="DG158" s="20">
        <v>1.0655556917190552</v>
      </c>
      <c r="DH158" s="20">
        <v>1.0626003742218018</v>
      </c>
      <c r="DI158" s="20">
        <v>1.0581732988357544</v>
      </c>
      <c r="DJ158" s="20">
        <v>1.0552260875701904</v>
      </c>
      <c r="DK158" s="20">
        <v>1.052282452583313</v>
      </c>
      <c r="DL158" s="20">
        <v>1.0478740930557251</v>
      </c>
      <c r="DM158" s="20">
        <v>1.0449402332305908</v>
      </c>
      <c r="DN158" s="20">
        <v>1.040547251701355</v>
      </c>
      <c r="DO158" s="20">
        <v>1.0376242399215698</v>
      </c>
      <c r="DP158" s="20">
        <v>1.034705638885498</v>
      </c>
      <c r="DQ158" s="20">
        <v>1.0303367376327515</v>
      </c>
      <c r="DR158" s="20">
        <v>1.0274302959442139</v>
      </c>
      <c r="DS158" s="20">
        <v>1.0230801105499268</v>
      </c>
      <c r="DT158" s="20">
        <v>1.0201864242553711</v>
      </c>
      <c r="DU158" s="20">
        <v>1.0172982215881348</v>
      </c>
      <c r="DV158" s="20">
        <v>1.0129759311676025</v>
      </c>
      <c r="DW158" s="20">
        <v>1.0101015567779541</v>
      </c>
      <c r="DX158" s="20">
        <v>1.0058003664016724</v>
      </c>
      <c r="DY158" s="20">
        <v>1.0029401779174805</v>
      </c>
      <c r="DZ158" s="20">
        <v>1.0000859498977661</v>
      </c>
      <c r="EA158" s="20">
        <v>0.99581575393676758</v>
      </c>
      <c r="EB158" s="20">
        <v>0.9929766058921814</v>
      </c>
      <c r="EC158" s="20">
        <v>0.98872929811477661</v>
      </c>
      <c r="ED158" s="20">
        <v>0.98590564727783203</v>
      </c>
      <c r="EE158" s="20">
        <v>0.98308813571929932</v>
      </c>
      <c r="EF158" s="20">
        <v>0.97887402772903442</v>
      </c>
      <c r="EG158" s="20">
        <v>0.97607254981994629</v>
      </c>
      <c r="EH158" s="20">
        <v>0.97188258171081543</v>
      </c>
      <c r="EI158" s="20">
        <v>0.96909743547439575</v>
      </c>
      <c r="EJ158" s="20">
        <v>0.96631890535354614</v>
      </c>
      <c r="EK158" s="20">
        <v>0.96216356754302979</v>
      </c>
      <c r="EL158" s="20">
        <v>0.95940166711807251</v>
      </c>
      <c r="EM158" s="20">
        <v>0.95527142286300659</v>
      </c>
      <c r="EN158" s="20">
        <v>0.95252633094787598</v>
      </c>
      <c r="EO158" s="20">
        <v>0.94978815317153931</v>
      </c>
      <c r="EP158" s="20">
        <v>0.94569355249404907</v>
      </c>
      <c r="EQ158" s="20">
        <v>0.94297242164611816</v>
      </c>
      <c r="ER158" s="20">
        <v>0.9389035701751709</v>
      </c>
      <c r="ES158" s="20">
        <v>0.93619966506958008</v>
      </c>
      <c r="ET158" s="20">
        <v>0.9335026741027832</v>
      </c>
      <c r="EU158" s="20">
        <v>0.9294702410697937</v>
      </c>
      <c r="EV158" s="20">
        <v>0.92679065465927124</v>
      </c>
      <c r="EW158" s="20">
        <v>0.92278432846069336</v>
      </c>
      <c r="EX158" s="20">
        <v>0.92012220621109009</v>
      </c>
      <c r="EY158" s="20">
        <v>0.91746705770492554</v>
      </c>
      <c r="EZ158" s="20">
        <v>0.91349750757217407</v>
      </c>
      <c r="FA158" s="20">
        <v>0.91085988283157349</v>
      </c>
      <c r="FB158" s="20">
        <v>0.90691667795181274</v>
      </c>
      <c r="FC158" s="20">
        <v>0.9042966365814209</v>
      </c>
      <c r="FD158" s="20">
        <v>0.90168362855911255</v>
      </c>
      <c r="FE158" s="20">
        <v>0.89777737855911255</v>
      </c>
      <c r="FF158" s="20">
        <v>0.89518195390701294</v>
      </c>
      <c r="FG158" s="20">
        <v>0.89130204916000366</v>
      </c>
      <c r="FH158" s="20">
        <v>0.88872426748275757</v>
      </c>
      <c r="FI158" s="20">
        <v>0.8861534595489502</v>
      </c>
      <c r="FJ158" s="20">
        <v>0.88231056928634644</v>
      </c>
      <c r="FK158" s="20">
        <v>0.8797573447227478</v>
      </c>
      <c r="FL158" s="20">
        <v>0.87594074010848999</v>
      </c>
      <c r="FM158" s="20">
        <v>0.8734050989151001</v>
      </c>
      <c r="FN158" s="20">
        <v>0.8708764910697937</v>
      </c>
      <c r="FO158" s="20">
        <v>0.8670966625213623</v>
      </c>
      <c r="FP158" s="20">
        <v>0.8645855188369751</v>
      </c>
      <c r="FQ158" s="20">
        <v>0.8608318567276001</v>
      </c>
      <c r="FR158" s="20">
        <v>0.85833817720413208</v>
      </c>
      <c r="FS158" s="20">
        <v>0.85585147142410278</v>
      </c>
      <c r="FT158" s="20">
        <v>0.8521343469619751</v>
      </c>
      <c r="FU158" s="20">
        <v>0.84966504573822021</v>
      </c>
      <c r="FV158" s="20">
        <v>0.84597396850585938</v>
      </c>
      <c r="FW158" s="20">
        <v>0.84352189302444458</v>
      </c>
      <c r="FX158" s="20">
        <v>0.84107673168182373</v>
      </c>
      <c r="FY158" s="20">
        <v>0.83742189407348633</v>
      </c>
      <c r="FZ158" s="20">
        <v>0.83499395847320557</v>
      </c>
      <c r="GA158" s="20">
        <v>0.83136487007141113</v>
      </c>
      <c r="GB158" s="20">
        <v>0.82895404100418091</v>
      </c>
      <c r="GC158" s="20">
        <v>0.82655006647109985</v>
      </c>
      <c r="GD158" s="20">
        <v>0.82295686006546021</v>
      </c>
      <c r="GE158" s="20">
        <v>0.82056987285614014</v>
      </c>
      <c r="GF158" s="20">
        <v>0.81700211763381958</v>
      </c>
      <c r="GG158" s="20">
        <v>0.81463205814361572</v>
      </c>
      <c r="GH158" s="20">
        <v>0.81226873397827148</v>
      </c>
      <c r="GI158" s="20">
        <v>0.80873644351959229</v>
      </c>
      <c r="GJ158" s="20">
        <v>0.80638992786407471</v>
      </c>
      <c r="GK158" s="20">
        <v>0.80288273096084595</v>
      </c>
      <c r="GL158" s="20">
        <v>0.80055296421051025</v>
      </c>
      <c r="GM158" s="20">
        <v>0.79822981357574463</v>
      </c>
      <c r="GN158" s="20">
        <v>0.79475754499435425</v>
      </c>
      <c r="GO158" s="20">
        <v>0.79245102405548096</v>
      </c>
      <c r="GP158" s="20">
        <v>0.78900361061096191</v>
      </c>
      <c r="GQ158" s="20">
        <v>0.78671354055404663</v>
      </c>
      <c r="GR158" s="20">
        <v>0.78443008661270142</v>
      </c>
      <c r="GS158" s="20">
        <v>0.78101718425750732</v>
      </c>
      <c r="GT158" s="20">
        <v>0.77875006198883057</v>
      </c>
      <c r="GU158" s="20">
        <v>0.77643412351608276</v>
      </c>
    </row>
    <row r="159" spans="1:203" x14ac:dyDescent="0.25">
      <c r="A159" s="9" t="s">
        <v>119</v>
      </c>
      <c r="B159" s="23">
        <v>61</v>
      </c>
      <c r="C159" s="23">
        <v>10</v>
      </c>
      <c r="D159" s="20">
        <v>0</v>
      </c>
      <c r="E159" s="20">
        <v>9.0600759722292423E-4</v>
      </c>
      <c r="F159" s="20">
        <v>8.7330769747495651E-3</v>
      </c>
      <c r="G159" s="20">
        <v>3.9651516824960709E-2</v>
      </c>
      <c r="H159" s="20">
        <v>7.1768820285797119E-2</v>
      </c>
      <c r="I159" s="20">
        <v>0.13561837375164032</v>
      </c>
      <c r="J159" s="20">
        <v>0.24035319685935974</v>
      </c>
      <c r="K159" s="20">
        <v>0.31468841433525085</v>
      </c>
      <c r="L159" s="20">
        <v>0.44800567626953125</v>
      </c>
      <c r="M159" s="20">
        <v>0.58399540185928345</v>
      </c>
      <c r="N159" s="20">
        <v>0.69705188274383545</v>
      </c>
      <c r="O159" s="20">
        <v>0.85172468423843384</v>
      </c>
      <c r="P159" s="20">
        <v>1.0200610160827637</v>
      </c>
      <c r="Q159" s="20">
        <v>1.1312375068664551</v>
      </c>
      <c r="R159" s="20">
        <v>1.3215136528015137</v>
      </c>
      <c r="S159" s="20">
        <v>1.4366716146469116</v>
      </c>
      <c r="T159" s="20">
        <v>1.6108617782592773</v>
      </c>
      <c r="U159" s="20">
        <v>1.772645115852356</v>
      </c>
      <c r="V159" s="20">
        <v>1.880362868309021</v>
      </c>
      <c r="W159" s="20">
        <v>2.0394401550292969</v>
      </c>
      <c r="X159" s="20">
        <v>2.1831083297729492</v>
      </c>
      <c r="Y159" s="20">
        <v>2.2777032852172852</v>
      </c>
      <c r="Z159" s="20">
        <v>2.4152255058288574</v>
      </c>
      <c r="AA159" s="20">
        <v>2.5371890068054199</v>
      </c>
      <c r="AB159" s="20">
        <v>2.6116044521331787</v>
      </c>
      <c r="AC159" s="20">
        <v>2.7221603393554687</v>
      </c>
      <c r="AD159" s="20">
        <v>2.7986688613891602</v>
      </c>
      <c r="AE159" s="20">
        <v>2.8854224681854248</v>
      </c>
      <c r="AF159" s="20">
        <v>2.9697513580322266</v>
      </c>
      <c r="AG159" s="20">
        <v>3.0598733425140381</v>
      </c>
      <c r="AH159" s="20">
        <v>3.1148722171783447</v>
      </c>
      <c r="AI159" s="20">
        <v>3.16599440574646</v>
      </c>
      <c r="AJ159" s="20">
        <v>3.2270572185516357</v>
      </c>
      <c r="AK159" s="20">
        <v>3.2845749855041504</v>
      </c>
      <c r="AL159" s="20">
        <v>3.3217825889587402</v>
      </c>
      <c r="AM159" s="20">
        <v>3.3677177429199219</v>
      </c>
      <c r="AN159" s="20">
        <v>3.4099676609039307</v>
      </c>
      <c r="AO159" s="20">
        <v>3.4374630451202393</v>
      </c>
      <c r="AP159" s="20">
        <v>3.4708333015441895</v>
      </c>
      <c r="AQ159" s="20">
        <v>3.5012364387512207</v>
      </c>
      <c r="AR159" s="20">
        <v>3.5208370685577393</v>
      </c>
      <c r="AS159" s="20">
        <v>3.5443940162658691</v>
      </c>
      <c r="AT159" s="20">
        <v>3.5591483116149902</v>
      </c>
      <c r="AU159" s="20">
        <v>3.5790815353393555</v>
      </c>
      <c r="AV159" s="20">
        <v>3.5950863361358643</v>
      </c>
      <c r="AW159" s="20">
        <v>3.6049602031707764</v>
      </c>
      <c r="AX159" s="20">
        <v>3.6180615425109863</v>
      </c>
      <c r="AY159" s="20">
        <v>3.6283183097839355</v>
      </c>
      <c r="AZ159" s="20">
        <v>3.6344852447509766</v>
      </c>
      <c r="BA159" s="20">
        <v>3.6422007083892822</v>
      </c>
      <c r="BB159" s="20">
        <v>3.6483476161956787</v>
      </c>
      <c r="BC159" s="20">
        <v>3.6516649723052979</v>
      </c>
      <c r="BD159" s="20">
        <v>3.6556427478790283</v>
      </c>
      <c r="BE159" s="20">
        <v>3.6575696468353271</v>
      </c>
      <c r="BF159" s="20">
        <v>3.6595046520233154</v>
      </c>
      <c r="BG159" s="20">
        <v>3.6604597568511963</v>
      </c>
      <c r="BH159" s="20">
        <v>3.6606206893920898</v>
      </c>
      <c r="BI159" s="20">
        <v>3.6601552963256836</v>
      </c>
      <c r="BJ159" s="20">
        <v>3.6587550640106201</v>
      </c>
      <c r="BK159" s="20">
        <v>3.6577329635620117</v>
      </c>
      <c r="BL159" s="20">
        <v>3.6556055545806885</v>
      </c>
      <c r="BM159" s="20">
        <v>3.6523783206939697</v>
      </c>
      <c r="BN159" s="20">
        <v>3.6493234634399414</v>
      </c>
      <c r="BO159" s="20">
        <v>3.6464729309082031</v>
      </c>
      <c r="BP159" s="20">
        <v>3.6427884101867676</v>
      </c>
      <c r="BQ159" s="20">
        <v>3.6376259326934814</v>
      </c>
      <c r="BR159" s="20">
        <v>3.6339118480682373</v>
      </c>
      <c r="BS159" s="20">
        <v>3.629995584487915</v>
      </c>
      <c r="BT159" s="20">
        <v>3.6237664222717285</v>
      </c>
      <c r="BU159" s="20">
        <v>3.6189777851104736</v>
      </c>
      <c r="BV159" s="20">
        <v>3.6140134334564209</v>
      </c>
      <c r="BW159" s="20">
        <v>3.6068770885467529</v>
      </c>
      <c r="BX159" s="20">
        <v>3.6016700267791748</v>
      </c>
      <c r="BY159" s="20">
        <v>3.5965938568115234</v>
      </c>
      <c r="BZ159" s="20">
        <v>3.5883991718292236</v>
      </c>
      <c r="CA159" s="20">
        <v>3.5830137729644775</v>
      </c>
      <c r="CB159" s="20">
        <v>3.5775191783905029</v>
      </c>
      <c r="CC159" s="20">
        <v>3.5690853595733643</v>
      </c>
      <c r="CD159" s="20">
        <v>3.563342809677124</v>
      </c>
      <c r="CE159" s="20">
        <v>3.5545616149902344</v>
      </c>
      <c r="CF159" s="20">
        <v>3.5486025810241699</v>
      </c>
      <c r="CG159" s="20">
        <v>3.5425651073455811</v>
      </c>
      <c r="CH159" s="20">
        <v>3.5333702564239502</v>
      </c>
      <c r="CI159" s="20">
        <v>3.5271539688110352</v>
      </c>
      <c r="CJ159" s="20">
        <v>3.5177090167999268</v>
      </c>
      <c r="CK159" s="20">
        <v>3.5113370418548584</v>
      </c>
      <c r="CL159" s="20">
        <v>3.504908561706543</v>
      </c>
      <c r="CM159" s="20">
        <v>3.4951670169830322</v>
      </c>
      <c r="CN159" s="20">
        <v>3.4886107444763184</v>
      </c>
      <c r="CO159" s="20">
        <v>3.4786908626556396</v>
      </c>
      <c r="CP159" s="20">
        <v>3.4720239639282227</v>
      </c>
      <c r="CQ159" s="20">
        <v>3.4653172492980957</v>
      </c>
      <c r="CR159" s="20">
        <v>3.4551877975463867</v>
      </c>
      <c r="CS159" s="20">
        <v>3.4483919143676758</v>
      </c>
      <c r="CT159" s="20">
        <v>3.4381382465362549</v>
      </c>
      <c r="CU159" s="20">
        <v>3.4312655925750732</v>
      </c>
      <c r="CV159" s="20">
        <v>3.4243659973144531</v>
      </c>
      <c r="CW159" s="20">
        <v>3.4139695167541504</v>
      </c>
      <c r="CX159" s="20">
        <v>3.4070096015930176</v>
      </c>
      <c r="CY159" s="20">
        <v>3.3965306282043457</v>
      </c>
      <c r="CZ159" s="20">
        <v>3.3824930191040039</v>
      </c>
      <c r="DA159" s="20">
        <v>3.3719222545623779</v>
      </c>
      <c r="DB159" s="20">
        <v>3.3648569583892822</v>
      </c>
      <c r="DC159" s="20">
        <v>3.3542358875274658</v>
      </c>
      <c r="DD159" s="20">
        <v>3.3471407890319824</v>
      </c>
      <c r="DE159" s="20">
        <v>3.3400359153747559</v>
      </c>
      <c r="DF159" s="20">
        <v>3.3293619155883789</v>
      </c>
      <c r="DG159" s="20">
        <v>3.3222370147705078</v>
      </c>
      <c r="DH159" s="20">
        <v>3.311537504196167</v>
      </c>
      <c r="DI159" s="20">
        <v>3.3043980598449707</v>
      </c>
      <c r="DJ159" s="20">
        <v>3.2972545623779297</v>
      </c>
      <c r="DK159" s="20">
        <v>3.2865335941314697</v>
      </c>
      <c r="DL159" s="20">
        <v>3.2793831825256348</v>
      </c>
      <c r="DM159" s="20">
        <v>3.2686553001403809</v>
      </c>
      <c r="DN159" s="20">
        <v>3.2615029811859131</v>
      </c>
      <c r="DO159" s="20">
        <v>3.2543511390686035</v>
      </c>
      <c r="DP159" s="20">
        <v>3.2436254024505615</v>
      </c>
      <c r="DQ159" s="20">
        <v>3.2364771366119385</v>
      </c>
      <c r="DR159" s="20">
        <v>3.2257595062255859</v>
      </c>
      <c r="DS159" s="20">
        <v>3.218618631362915</v>
      </c>
      <c r="DT159" s="20">
        <v>3.2114815711975098</v>
      </c>
      <c r="DU159" s="20">
        <v>3.2007842063903809</v>
      </c>
      <c r="DV159" s="20">
        <v>3.1936585903167725</v>
      </c>
      <c r="DW159" s="20">
        <v>3.182981014251709</v>
      </c>
      <c r="DX159" s="20">
        <v>3.1758699417114258</v>
      </c>
      <c r="DY159" s="20">
        <v>3.1687657833099365</v>
      </c>
      <c r="DZ159" s="20">
        <v>3.1581220626831055</v>
      </c>
      <c r="EA159" s="20">
        <v>3.1510355472564697</v>
      </c>
      <c r="EB159" s="20">
        <v>3.14042067527771</v>
      </c>
      <c r="EC159" s="20">
        <v>3.1333541870117187</v>
      </c>
      <c r="ED159" s="20">
        <v>3.1262962818145752</v>
      </c>
      <c r="EE159" s="20">
        <v>3.1157262325286865</v>
      </c>
      <c r="EF159" s="20">
        <v>3.1086909770965576</v>
      </c>
      <c r="EG159" s="20">
        <v>3.0981559753417969</v>
      </c>
      <c r="EH159" s="20">
        <v>3.0911450386047363</v>
      </c>
      <c r="EI159" s="20">
        <v>3.084144115447998</v>
      </c>
      <c r="EJ159" s="20">
        <v>3.073662281036377</v>
      </c>
      <c r="EK159" s="20">
        <v>3.0666875839233398</v>
      </c>
      <c r="EL159" s="20">
        <v>3.0562458038330078</v>
      </c>
      <c r="EM159" s="20">
        <v>3.0492987632751465</v>
      </c>
      <c r="EN159" s="20">
        <v>3.0423629283905029</v>
      </c>
      <c r="EO159" s="20">
        <v>3.0319805145263672</v>
      </c>
      <c r="EP159" s="20">
        <v>3.0250732898712158</v>
      </c>
      <c r="EQ159" s="20">
        <v>3.014735221862793</v>
      </c>
      <c r="ER159" s="20">
        <v>3.0078577995300293</v>
      </c>
      <c r="ES159" s="20">
        <v>3.0009927749633789</v>
      </c>
      <c r="ET159" s="20">
        <v>2.9907181262969971</v>
      </c>
      <c r="EU159" s="20">
        <v>2.9838840961456299</v>
      </c>
      <c r="EV159" s="20">
        <v>2.9736566543579102</v>
      </c>
      <c r="EW159" s="20">
        <v>2.9668540954589844</v>
      </c>
      <c r="EX159" s="20">
        <v>2.960064172744751</v>
      </c>
      <c r="EY159" s="20">
        <v>2.9499037265777588</v>
      </c>
      <c r="EZ159" s="20">
        <v>2.9431462287902832</v>
      </c>
      <c r="FA159" s="20">
        <v>2.9330346584320068</v>
      </c>
      <c r="FB159" s="20">
        <v>2.9263100624084473</v>
      </c>
      <c r="FC159" s="20">
        <v>2.9195988178253174</v>
      </c>
      <c r="FD159" s="20">
        <v>2.9095566272735596</v>
      </c>
      <c r="FE159" s="20">
        <v>2.9028787612915039</v>
      </c>
      <c r="FF159" s="20">
        <v>2.8928868770599365</v>
      </c>
      <c r="FG159" s="20">
        <v>2.8862426280975342</v>
      </c>
      <c r="FH159" s="20">
        <v>2.8796122074127197</v>
      </c>
      <c r="FI159" s="20">
        <v>2.8696913719177246</v>
      </c>
      <c r="FJ159" s="20">
        <v>2.8630948066711426</v>
      </c>
      <c r="FK159" s="20">
        <v>2.8532257080078125</v>
      </c>
      <c r="FL159" s="20">
        <v>2.846663236618042</v>
      </c>
      <c r="FM159" s="20">
        <v>2.8401148319244385</v>
      </c>
      <c r="FN159" s="20">
        <v>2.8303177356719971</v>
      </c>
      <c r="FO159" s="20">
        <v>2.8238036632537842</v>
      </c>
      <c r="FP159" s="20">
        <v>2.8140585422515869</v>
      </c>
      <c r="FQ159" s="20">
        <v>2.8075790405273438</v>
      </c>
      <c r="FR159" s="20">
        <v>2.8011133670806885</v>
      </c>
      <c r="FS159" s="20">
        <v>2.7914409637451172</v>
      </c>
      <c r="FT159" s="20">
        <v>2.7850100994110107</v>
      </c>
      <c r="FU159" s="20">
        <v>2.7753899097442627</v>
      </c>
      <c r="FV159" s="20">
        <v>2.7689938545227051</v>
      </c>
      <c r="FW159" s="20">
        <v>2.7626116275787354</v>
      </c>
      <c r="FX159" s="20">
        <v>2.7530643939971924</v>
      </c>
      <c r="FY159" s="20">
        <v>2.7467172145843506</v>
      </c>
      <c r="FZ159" s="20">
        <v>2.73722243309021</v>
      </c>
      <c r="GA159" s="20">
        <v>2.7309098243713379</v>
      </c>
      <c r="GB159" s="20">
        <v>2.7246112823486328</v>
      </c>
      <c r="GC159" s="20">
        <v>2.7151894569396973</v>
      </c>
      <c r="GD159" s="20">
        <v>2.708925724029541</v>
      </c>
      <c r="GE159" s="20">
        <v>2.6995558738708496</v>
      </c>
      <c r="GF159" s="20">
        <v>2.6933267116546631</v>
      </c>
      <c r="GG159" s="20">
        <v>2.6871113777160645</v>
      </c>
      <c r="GH159" s="20">
        <v>2.6778144836425781</v>
      </c>
      <c r="GI159" s="20">
        <v>2.6716339588165283</v>
      </c>
      <c r="GJ159" s="20">
        <v>2.662388801574707</v>
      </c>
      <c r="GK159" s="20">
        <v>2.656242847442627</v>
      </c>
      <c r="GL159" s="20">
        <v>2.6501104831695557</v>
      </c>
      <c r="GM159" s="20">
        <v>2.6409378051757813</v>
      </c>
      <c r="GN159" s="20">
        <v>2.6348400115966797</v>
      </c>
      <c r="GO159" s="20">
        <v>2.6257188320159912</v>
      </c>
      <c r="GP159" s="20">
        <v>2.6196556091308594</v>
      </c>
      <c r="GQ159" s="20">
        <v>2.6136057376861572</v>
      </c>
      <c r="GR159" s="20">
        <v>2.6045565605163574</v>
      </c>
      <c r="GS159" s="20">
        <v>2.5985405445098877</v>
      </c>
      <c r="GT159" s="20">
        <v>2.5895426273345947</v>
      </c>
      <c r="GU159" s="20">
        <v>2.585338830947876</v>
      </c>
    </row>
    <row r="160" spans="1:203" x14ac:dyDescent="0.25">
      <c r="A160" s="9" t="s">
        <v>119</v>
      </c>
      <c r="B160" s="23">
        <v>64</v>
      </c>
      <c r="C160" s="23">
        <v>10</v>
      </c>
      <c r="D160" s="20">
        <v>0</v>
      </c>
      <c r="E160" s="20">
        <v>8.1854080781340599E-4</v>
      </c>
      <c r="F160" s="20">
        <v>9.3611376360058784E-3</v>
      </c>
      <c r="G160" s="20">
        <v>4.199456050992012E-2</v>
      </c>
      <c r="H160" s="20">
        <v>7.5845248997211456E-2</v>
      </c>
      <c r="I160" s="20">
        <v>0.15126897394657135</v>
      </c>
      <c r="J160" s="20">
        <v>0.21885974705219269</v>
      </c>
      <c r="K160" s="20">
        <v>0.33947324752807617</v>
      </c>
      <c r="L160" s="20">
        <v>0.41572088003158569</v>
      </c>
      <c r="M160" s="20">
        <v>0.54741251468658447</v>
      </c>
      <c r="N160" s="20">
        <v>0.70233052968978882</v>
      </c>
      <c r="O160" s="20">
        <v>0.80858945846557617</v>
      </c>
      <c r="P160" s="20">
        <v>0.91575336456298828</v>
      </c>
      <c r="Q160" s="20">
        <v>1.039732813835144</v>
      </c>
      <c r="R160" s="20">
        <v>1.1975263357162476</v>
      </c>
      <c r="S160" s="20">
        <v>1.3000205755233765</v>
      </c>
      <c r="T160" s="20">
        <v>1.448354959487915</v>
      </c>
      <c r="U160" s="20">
        <v>1.543053150177002</v>
      </c>
      <c r="V160" s="20">
        <v>1.6340546607971191</v>
      </c>
      <c r="W160" s="20">
        <v>1.7631992101669312</v>
      </c>
      <c r="X160" s="20">
        <v>1.8442146778106689</v>
      </c>
      <c r="Y160" s="20">
        <v>1.9579849243164062</v>
      </c>
      <c r="Z160" s="20">
        <v>2.0286662578582764</v>
      </c>
      <c r="AA160" s="20">
        <v>2.0952632427215576</v>
      </c>
      <c r="AB160" s="20">
        <v>2.1876664161682129</v>
      </c>
      <c r="AC160" s="20">
        <v>2.2444188594818115</v>
      </c>
      <c r="AD160" s="20">
        <v>2.3225717544555664</v>
      </c>
      <c r="AE160" s="20">
        <v>2.3702182769775391</v>
      </c>
      <c r="AF160" s="20">
        <v>2.4144673347473145</v>
      </c>
      <c r="AG160" s="20">
        <v>2.4747962951660156</v>
      </c>
      <c r="AH160" s="20">
        <v>2.5112075805664062</v>
      </c>
      <c r="AI160" s="20">
        <v>2.560492992401123</v>
      </c>
      <c r="AJ160" s="20">
        <v>2.5900161266326904</v>
      </c>
      <c r="AK160" s="20">
        <v>2.6170458793640137</v>
      </c>
      <c r="AL160" s="20">
        <v>2.6532289981842041</v>
      </c>
      <c r="AM160" s="20">
        <v>2.6746475696563721</v>
      </c>
      <c r="AN160" s="20">
        <v>2.7030529975891113</v>
      </c>
      <c r="AO160" s="20">
        <v>2.719693660736084</v>
      </c>
      <c r="AP160" s="20">
        <v>2.7346377372741699</v>
      </c>
      <c r="AQ160" s="20">
        <v>2.7541220188140869</v>
      </c>
      <c r="AR160" s="20">
        <v>2.7653131484985352</v>
      </c>
      <c r="AS160" s="20">
        <v>2.7796528339385986</v>
      </c>
      <c r="AT160" s="20">
        <v>2.7877166271209717</v>
      </c>
      <c r="AU160" s="20">
        <v>2.7946853637695313</v>
      </c>
      <c r="AV160" s="20">
        <v>2.8032598495483398</v>
      </c>
      <c r="AW160" s="20">
        <v>2.8078322410583496</v>
      </c>
      <c r="AX160" s="20">
        <v>2.8131468296051025</v>
      </c>
      <c r="AY160" s="20">
        <v>2.8157515525817871</v>
      </c>
      <c r="AZ160" s="20">
        <v>2.8176729679107666</v>
      </c>
      <c r="BA160" s="20">
        <v>2.8193886280059814</v>
      </c>
      <c r="BB160" s="20">
        <v>2.8198254108428955</v>
      </c>
      <c r="BC160" s="20">
        <v>2.8195297718048096</v>
      </c>
      <c r="BD160" s="20">
        <v>2.8187568187713623</v>
      </c>
      <c r="BE160" s="20">
        <v>2.8175654411315918</v>
      </c>
      <c r="BF160" s="20">
        <v>2.8150653839111328</v>
      </c>
      <c r="BG160" s="20">
        <v>2.8129673004150391</v>
      </c>
      <c r="BH160" s="20">
        <v>2.8092408180236816</v>
      </c>
      <c r="BI160" s="20">
        <v>2.8064050674438477</v>
      </c>
      <c r="BJ160" s="20">
        <v>2.8033144474029541</v>
      </c>
      <c r="BK160" s="20">
        <v>2.7982439994812012</v>
      </c>
      <c r="BL160" s="20">
        <v>2.794600248336792</v>
      </c>
      <c r="BM160" s="20">
        <v>2.7887799739837646</v>
      </c>
      <c r="BN160" s="20">
        <v>2.7846848964691162</v>
      </c>
      <c r="BO160" s="20">
        <v>2.780433177947998</v>
      </c>
      <c r="BP160" s="20">
        <v>2.7737884521484375</v>
      </c>
      <c r="BQ160" s="20">
        <v>2.7691965103149414</v>
      </c>
      <c r="BR160" s="20">
        <v>2.7620887756347656</v>
      </c>
      <c r="BS160" s="20">
        <v>2.7572169303894043</v>
      </c>
      <c r="BT160" s="20">
        <v>2.7522482872009277</v>
      </c>
      <c r="BU160" s="20">
        <v>2.7446281909942627</v>
      </c>
      <c r="BV160" s="20">
        <v>2.7394466400146484</v>
      </c>
      <c r="BW160" s="20">
        <v>2.7315373420715332</v>
      </c>
      <c r="BX160" s="20">
        <v>2.7261810302734375</v>
      </c>
      <c r="BY160" s="20">
        <v>2.7207636833190918</v>
      </c>
      <c r="BZ160" s="20">
        <v>2.7125327587127686</v>
      </c>
      <c r="CA160" s="20">
        <v>2.7069816589355469</v>
      </c>
      <c r="CB160" s="20">
        <v>2.6985690593719482</v>
      </c>
      <c r="CC160" s="20">
        <v>2.6929080486297607</v>
      </c>
      <c r="CD160" s="20">
        <v>2.687208890914917</v>
      </c>
      <c r="CE160" s="20">
        <v>2.6785948276519775</v>
      </c>
      <c r="CF160" s="20">
        <v>2.6728124618530273</v>
      </c>
      <c r="CG160" s="20">
        <v>2.6640856266021729</v>
      </c>
      <c r="CH160" s="20">
        <v>2.6582355499267578</v>
      </c>
      <c r="CI160" s="20">
        <v>2.6523621082305908</v>
      </c>
      <c r="CJ160" s="20">
        <v>2.6435127258300781</v>
      </c>
      <c r="CK160" s="20">
        <v>2.6375894546508789</v>
      </c>
      <c r="CL160" s="20">
        <v>2.6286733150482178</v>
      </c>
      <c r="CM160" s="20">
        <v>2.6227107048034668</v>
      </c>
      <c r="CN160" s="20">
        <v>2.6167352199554443</v>
      </c>
      <c r="CO160" s="20">
        <v>2.6077499389648438</v>
      </c>
      <c r="CP160" s="20">
        <v>2.6017477512359619</v>
      </c>
      <c r="CQ160" s="20">
        <v>2.5927278995513916</v>
      </c>
      <c r="CR160" s="20">
        <v>2.5867059230804443</v>
      </c>
      <c r="CS160" s="20">
        <v>2.5806777477264404</v>
      </c>
      <c r="CT160" s="20">
        <v>2.571627140045166</v>
      </c>
      <c r="CU160" s="20">
        <v>2.5655884742736816</v>
      </c>
      <c r="CV160" s="20">
        <v>2.5565261840820312</v>
      </c>
      <c r="CW160" s="20">
        <v>2.5504822731018066</v>
      </c>
      <c r="CX160" s="20">
        <v>2.5444378852844238</v>
      </c>
      <c r="CY160" s="20">
        <v>2.5353713035583496</v>
      </c>
      <c r="CZ160" s="20">
        <v>2.5202665328979492</v>
      </c>
      <c r="DA160" s="20">
        <v>2.514228343963623</v>
      </c>
      <c r="DB160" s="20">
        <v>2.5081934928894043</v>
      </c>
      <c r="DC160" s="20">
        <v>2.499147891998291</v>
      </c>
      <c r="DD160" s="20">
        <v>2.4931228160858154</v>
      </c>
      <c r="DE160" s="20">
        <v>2.4840943813323975</v>
      </c>
      <c r="DF160" s="20">
        <v>2.4780821800231934</v>
      </c>
      <c r="DG160" s="20">
        <v>2.4720759391784668</v>
      </c>
      <c r="DH160" s="20">
        <v>2.4630780220031738</v>
      </c>
      <c r="DI160" s="20">
        <v>2.4570879936218262</v>
      </c>
      <c r="DJ160" s="20">
        <v>2.4481167793273926</v>
      </c>
      <c r="DK160" s="20">
        <v>2.4421451091766357</v>
      </c>
      <c r="DL160" s="20">
        <v>2.4361815452575684</v>
      </c>
      <c r="DM160" s="20">
        <v>2.4272518157958984</v>
      </c>
      <c r="DN160" s="20">
        <v>2.421309232711792</v>
      </c>
      <c r="DO160" s="20">
        <v>2.4124124050140381</v>
      </c>
      <c r="DP160" s="20">
        <v>2.4064924716949463</v>
      </c>
      <c r="DQ160" s="20">
        <v>2.4005820751190186</v>
      </c>
      <c r="DR160" s="20">
        <v>2.3917348384857178</v>
      </c>
      <c r="DS160" s="20">
        <v>2.3858489990234375</v>
      </c>
      <c r="DT160" s="20">
        <v>2.3770394325256348</v>
      </c>
      <c r="DU160" s="20">
        <v>2.3711793422698975</v>
      </c>
      <c r="DV160" s="20">
        <v>2.3653299808502197</v>
      </c>
      <c r="DW160" s="20">
        <v>2.3565757274627686</v>
      </c>
      <c r="DX160" s="20">
        <v>2.3507533073425293</v>
      </c>
      <c r="DY160" s="20">
        <v>2.3420405387878418</v>
      </c>
      <c r="DZ160" s="20">
        <v>2.3362462520599365</v>
      </c>
      <c r="EA160" s="20">
        <v>2.330463171005249</v>
      </c>
      <c r="EB160" s="20">
        <v>2.321810245513916</v>
      </c>
      <c r="EC160" s="20">
        <v>2.3160560131072998</v>
      </c>
      <c r="ED160" s="20">
        <v>2.3074469566345215</v>
      </c>
      <c r="EE160" s="20">
        <v>2.3017220497131348</v>
      </c>
      <c r="EF160" s="20">
        <v>2.2960093021392822</v>
      </c>
      <c r="EG160" s="20">
        <v>2.2874627113342285</v>
      </c>
      <c r="EH160" s="20">
        <v>2.2817802429199219</v>
      </c>
      <c r="EI160" s="20">
        <v>2.2732791900634766</v>
      </c>
      <c r="EJ160" s="20">
        <v>2.2676272392272949</v>
      </c>
      <c r="EK160" s="20">
        <v>2.2619876861572266</v>
      </c>
      <c r="EL160" s="20">
        <v>2.2535512447357178</v>
      </c>
      <c r="EM160" s="20">
        <v>2.2479426860809326</v>
      </c>
      <c r="EN160" s="20">
        <v>2.2395529747009277</v>
      </c>
      <c r="EO160" s="20">
        <v>2.233975887298584</v>
      </c>
      <c r="EP160" s="20">
        <v>2.2284109592437744</v>
      </c>
      <c r="EQ160" s="20">
        <v>2.2200872898101807</v>
      </c>
      <c r="ER160" s="20">
        <v>2.2145540714263916</v>
      </c>
      <c r="ES160" s="20">
        <v>2.2062778472900391</v>
      </c>
      <c r="ET160" s="20">
        <v>2.2007763385772705</v>
      </c>
      <c r="EU160" s="20">
        <v>2.1952872276306152</v>
      </c>
      <c r="EV160" s="20">
        <v>2.1870779991149902</v>
      </c>
      <c r="EW160" s="20">
        <v>2.1816208362579346</v>
      </c>
      <c r="EX160" s="20">
        <v>2.1734588146209717</v>
      </c>
      <c r="EY160" s="20">
        <v>2.1680340766906738</v>
      </c>
      <c r="EZ160" s="20">
        <v>2.1626212596893311</v>
      </c>
      <c r="FA160" s="20">
        <v>2.1545267105102539</v>
      </c>
      <c r="FB160" s="20">
        <v>2.1491463184356689</v>
      </c>
      <c r="FC160" s="20">
        <v>2.1410994529724121</v>
      </c>
      <c r="FD160" s="20">
        <v>2.1357510089874268</v>
      </c>
      <c r="FE160" s="20">
        <v>2.1304152011871338</v>
      </c>
      <c r="FF160" s="20">
        <v>2.1224355697631836</v>
      </c>
      <c r="FG160" s="20">
        <v>2.1171317100524902</v>
      </c>
      <c r="FH160" s="20">
        <v>2.1091997623443604</v>
      </c>
      <c r="FI160" s="20">
        <v>2.1039276123046875</v>
      </c>
      <c r="FJ160" s="20">
        <v>2.0986683368682861</v>
      </c>
      <c r="FK160" s="20">
        <v>2.0908031463623047</v>
      </c>
      <c r="FL160" s="20">
        <v>2.0855755805969238</v>
      </c>
      <c r="FM160" s="20">
        <v>2.0777580738067627</v>
      </c>
      <c r="FN160" s="20">
        <v>2.0725622177124023</v>
      </c>
      <c r="FO160" s="20">
        <v>2.0673789978027344</v>
      </c>
      <c r="FP160" s="20">
        <v>2.0596277713775635</v>
      </c>
      <c r="FQ160" s="20">
        <v>2.054476261138916</v>
      </c>
      <c r="FR160" s="20">
        <v>2.0467722415924072</v>
      </c>
      <c r="FS160" s="20">
        <v>2.0416522026062012</v>
      </c>
      <c r="FT160" s="20">
        <v>2.0365445613861084</v>
      </c>
      <c r="FU160" s="20">
        <v>2.0289063453674316</v>
      </c>
      <c r="FV160" s="20">
        <v>2.0238299369812012</v>
      </c>
      <c r="FW160" s="20">
        <v>2.0162386894226074</v>
      </c>
      <c r="FX160" s="20">
        <v>2.0111935138702393</v>
      </c>
      <c r="FY160" s="20">
        <v>2.0061604976654053</v>
      </c>
      <c r="FZ160" s="20">
        <v>1.9986345767974854</v>
      </c>
      <c r="GA160" s="20">
        <v>1.9936326742172241</v>
      </c>
      <c r="GB160" s="20">
        <v>1.9861530065536499</v>
      </c>
      <c r="GC160" s="20">
        <v>1.9811817407608032</v>
      </c>
      <c r="GD160" s="20">
        <v>1.9762232303619385</v>
      </c>
      <c r="GE160" s="20">
        <v>1.9688080549240112</v>
      </c>
      <c r="GF160" s="20">
        <v>1.9638797044754028</v>
      </c>
      <c r="GG160" s="20">
        <v>1.9565103054046631</v>
      </c>
      <c r="GH160" s="20">
        <v>1.9516125917434692</v>
      </c>
      <c r="GI160" s="20">
        <v>1.9467270374298096</v>
      </c>
      <c r="GJ160" s="20">
        <v>1.9394214153289795</v>
      </c>
      <c r="GK160" s="20">
        <v>1.9345660209655762</v>
      </c>
      <c r="GL160" s="20">
        <v>1.9273056983947754</v>
      </c>
      <c r="GM160" s="20">
        <v>1.922480583190918</v>
      </c>
      <c r="GN160" s="20">
        <v>1.9176672697067261</v>
      </c>
      <c r="GO160" s="20">
        <v>1.9104698896408081</v>
      </c>
      <c r="GP160" s="20">
        <v>1.9056864976882935</v>
      </c>
      <c r="GQ160" s="20">
        <v>1.8985337018966675</v>
      </c>
      <c r="GR160" s="20">
        <v>1.893779993057251</v>
      </c>
      <c r="GS160" s="20">
        <v>1.8890380859375</v>
      </c>
      <c r="GT160" s="20">
        <v>1.88194739818573</v>
      </c>
      <c r="GU160" s="20">
        <v>1.8781569004058838</v>
      </c>
    </row>
    <row r="161" spans="1:203" x14ac:dyDescent="0.25">
      <c r="A161" s="9" t="s">
        <v>119</v>
      </c>
      <c r="B161" s="23">
        <v>66</v>
      </c>
      <c r="C161" s="23">
        <v>10</v>
      </c>
      <c r="D161" s="20">
        <v>0</v>
      </c>
      <c r="E161" s="20">
        <v>5.4843974066898227E-4</v>
      </c>
      <c r="F161" s="20">
        <v>6.9401874206960201E-3</v>
      </c>
      <c r="G161" s="20">
        <v>2.5512879714369774E-2</v>
      </c>
      <c r="H161" s="20">
        <v>5.6732255965471268E-2</v>
      </c>
      <c r="I161" s="20">
        <v>0.10278710722923279</v>
      </c>
      <c r="J161" s="20">
        <v>0.14964228868484497</v>
      </c>
      <c r="K161" s="20">
        <v>0.23377147316932678</v>
      </c>
      <c r="L161" s="20">
        <v>0.29748952388763428</v>
      </c>
      <c r="M161" s="20">
        <v>0.37816807627677917</v>
      </c>
      <c r="N161" s="20">
        <v>0.48872077465057373</v>
      </c>
      <c r="O161" s="20">
        <v>0.56575226783752441</v>
      </c>
      <c r="P161" s="20">
        <v>0.67957538366317749</v>
      </c>
      <c r="Q161" s="20">
        <v>0.77294570207595825</v>
      </c>
      <c r="R161" s="20">
        <v>0.85377019643783569</v>
      </c>
      <c r="S161" s="20">
        <v>0.97420608997344971</v>
      </c>
      <c r="T161" s="20">
        <v>1.0532393455505371</v>
      </c>
      <c r="U161" s="20">
        <v>1.1427627801895142</v>
      </c>
      <c r="V161" s="20">
        <v>1.2182060480117798</v>
      </c>
      <c r="W161" s="20">
        <v>1.3273693323135376</v>
      </c>
      <c r="X161" s="20">
        <v>1.3972030878067017</v>
      </c>
      <c r="Y161" s="20">
        <v>1.4972083568572998</v>
      </c>
      <c r="Z161" s="20">
        <v>1.5605883598327637</v>
      </c>
      <c r="AA161" s="20">
        <v>1.621275782585144</v>
      </c>
      <c r="AB161" s="20">
        <v>1.7072151899337769</v>
      </c>
      <c r="AC161" s="20">
        <v>1.761120080947876</v>
      </c>
      <c r="AD161" s="20">
        <v>1.8369605541229248</v>
      </c>
      <c r="AE161" s="20">
        <v>1.8842401504516602</v>
      </c>
      <c r="AF161" s="20">
        <v>1.9289611577987671</v>
      </c>
      <c r="AG161" s="20">
        <v>1.9913926124572754</v>
      </c>
      <c r="AH161" s="20">
        <v>2.0300230979919434</v>
      </c>
      <c r="AI161" s="20">
        <v>2.083686351776123</v>
      </c>
      <c r="AJ161" s="20">
        <v>2.1167316436767578</v>
      </c>
      <c r="AK161" s="20">
        <v>2.1476950645446777</v>
      </c>
      <c r="AL161" s="20">
        <v>2.1904330253601074</v>
      </c>
      <c r="AM161" s="20">
        <v>2.2165834903717041</v>
      </c>
      <c r="AN161" s="20">
        <v>2.2525196075439453</v>
      </c>
      <c r="AO161" s="20">
        <v>2.2744109630584717</v>
      </c>
      <c r="AP161" s="20">
        <v>2.2947492599487305</v>
      </c>
      <c r="AQ161" s="20">
        <v>2.3225250244140625</v>
      </c>
      <c r="AR161" s="20">
        <v>2.3393380641937256</v>
      </c>
      <c r="AS161" s="20">
        <v>2.3621923923492432</v>
      </c>
      <c r="AT161" s="20">
        <v>2.3759586811065674</v>
      </c>
      <c r="AU161" s="20">
        <v>2.3886303901672363</v>
      </c>
      <c r="AV161" s="20">
        <v>2.4057297706604004</v>
      </c>
      <c r="AW161" s="20">
        <v>2.4159488677978516</v>
      </c>
      <c r="AX161" s="20">
        <v>2.4296534061431885</v>
      </c>
      <c r="AY161" s="20">
        <v>2.4377875328063965</v>
      </c>
      <c r="AZ161" s="20">
        <v>2.4451806545257568</v>
      </c>
      <c r="BA161" s="20">
        <v>2.4549856185913086</v>
      </c>
      <c r="BB161" s="20">
        <v>2.4607319831848145</v>
      </c>
      <c r="BC161" s="20">
        <v>2.468271017074585</v>
      </c>
      <c r="BD161" s="20">
        <v>2.4726333618164062</v>
      </c>
      <c r="BE161" s="20">
        <v>2.4765067100524902</v>
      </c>
      <c r="BF161" s="20">
        <v>2.4814732074737549</v>
      </c>
      <c r="BG161" s="20">
        <v>2.4842667579650879</v>
      </c>
      <c r="BH161" s="20">
        <v>2.4877517223358154</v>
      </c>
      <c r="BI161" s="20">
        <v>2.4896430969238281</v>
      </c>
      <c r="BJ161" s="20">
        <v>2.4912168979644775</v>
      </c>
      <c r="BK161" s="20">
        <v>2.4930305480957031</v>
      </c>
      <c r="BL161" s="20">
        <v>2.4939045906066895</v>
      </c>
      <c r="BM161" s="20">
        <v>2.4947595596313477</v>
      </c>
      <c r="BN161" s="20">
        <v>2.4950501918792725</v>
      </c>
      <c r="BO161" s="20">
        <v>2.4951355457305908</v>
      </c>
      <c r="BP161" s="20">
        <v>2.4949100017547607</v>
      </c>
      <c r="BQ161" s="20">
        <v>2.4945430755615234</v>
      </c>
      <c r="BR161" s="20">
        <v>2.4936971664428711</v>
      </c>
      <c r="BS161" s="20">
        <v>2.4929521083831787</v>
      </c>
      <c r="BT161" s="20">
        <v>2.4920740127563477</v>
      </c>
      <c r="BU161" s="20">
        <v>2.4905266761779785</v>
      </c>
      <c r="BV161" s="20">
        <v>2.489354133605957</v>
      </c>
      <c r="BW161" s="20">
        <v>2.4874024391174316</v>
      </c>
      <c r="BX161" s="20">
        <v>2.4859826564788818</v>
      </c>
      <c r="BY161" s="20">
        <v>2.4844756126403809</v>
      </c>
      <c r="BZ161" s="20">
        <v>2.4820635318756104</v>
      </c>
      <c r="CA161" s="20">
        <v>2.4803626537322998</v>
      </c>
      <c r="CB161" s="20">
        <v>2.4776830673217773</v>
      </c>
      <c r="CC161" s="20">
        <v>2.4758181571960449</v>
      </c>
      <c r="CD161" s="20">
        <v>2.4738950729370117</v>
      </c>
      <c r="CE161" s="20">
        <v>2.4709088802337646</v>
      </c>
      <c r="CF161" s="20">
        <v>2.4688558578491211</v>
      </c>
      <c r="CG161" s="20">
        <v>2.4656903743743896</v>
      </c>
      <c r="CH161" s="20">
        <v>2.4635269641876221</v>
      </c>
      <c r="CI161" s="20">
        <v>2.4613239765167236</v>
      </c>
      <c r="CJ161" s="20">
        <v>2.4579513072967529</v>
      </c>
      <c r="CK161" s="20">
        <v>2.4556598663330078</v>
      </c>
      <c r="CL161" s="20">
        <v>2.4521646499633789</v>
      </c>
      <c r="CM161" s="20">
        <v>2.4497981071472168</v>
      </c>
      <c r="CN161" s="20">
        <v>2.4474046230316162</v>
      </c>
      <c r="CO161" s="20">
        <v>2.4437670707702637</v>
      </c>
      <c r="CP161" s="20">
        <v>2.4413130283355713</v>
      </c>
      <c r="CQ161" s="20">
        <v>2.4375913143157959</v>
      </c>
      <c r="CR161" s="20">
        <v>2.4350850582122803</v>
      </c>
      <c r="CS161" s="20">
        <v>2.4325602054595947</v>
      </c>
      <c r="CT161" s="20">
        <v>2.4287407398223877</v>
      </c>
      <c r="CU161" s="20">
        <v>2.4261739253997803</v>
      </c>
      <c r="CV161" s="20">
        <v>2.4222962856292725</v>
      </c>
      <c r="CW161" s="20">
        <v>2.4196937084197998</v>
      </c>
      <c r="CX161" s="20">
        <v>2.4170782566070557</v>
      </c>
      <c r="CY161" s="20">
        <v>2.413132905960083</v>
      </c>
      <c r="CZ161" s="20">
        <v>2.406503438949585</v>
      </c>
      <c r="DA161" s="20">
        <v>2.4038350582122803</v>
      </c>
      <c r="DB161" s="20">
        <v>2.4011578559875488</v>
      </c>
      <c r="DC161" s="20">
        <v>2.3971266746520996</v>
      </c>
      <c r="DD161" s="20">
        <v>2.3944299221038818</v>
      </c>
      <c r="DE161" s="20">
        <v>2.3903722763061523</v>
      </c>
      <c r="DF161" s="20">
        <v>2.3876593112945557</v>
      </c>
      <c r="DG161" s="20">
        <v>2.3849408626556396</v>
      </c>
      <c r="DH161" s="20">
        <v>2.3808529376983643</v>
      </c>
      <c r="DI161" s="20">
        <v>2.3781218528747559</v>
      </c>
      <c r="DJ161" s="20">
        <v>2.3740172386169434</v>
      </c>
      <c r="DK161" s="20">
        <v>2.3712759017944336</v>
      </c>
      <c r="DL161" s="20">
        <v>2.3685309886932373</v>
      </c>
      <c r="DM161" s="20">
        <v>2.3644075393676758</v>
      </c>
      <c r="DN161" s="20">
        <v>2.3616552352905273</v>
      </c>
      <c r="DO161" s="20">
        <v>2.3575222492218018</v>
      </c>
      <c r="DP161" s="20">
        <v>2.3547642230987549</v>
      </c>
      <c r="DQ161" s="20">
        <v>2.3520042896270752</v>
      </c>
      <c r="DR161" s="20">
        <v>2.3478612899780273</v>
      </c>
      <c r="DS161" s="20">
        <v>2.345097541809082</v>
      </c>
      <c r="DT161" s="20">
        <v>2.3409500122070313</v>
      </c>
      <c r="DU161" s="20">
        <v>2.338184118270874</v>
      </c>
      <c r="DV161" s="20">
        <v>2.3354175090789795</v>
      </c>
      <c r="DW161" s="20">
        <v>2.3312666416168213</v>
      </c>
      <c r="DX161" s="20">
        <v>2.3284993171691895</v>
      </c>
      <c r="DY161" s="20">
        <v>2.324347972869873</v>
      </c>
      <c r="DZ161" s="20">
        <v>2.3215808868408203</v>
      </c>
      <c r="EA161" s="20">
        <v>2.3188138008117676</v>
      </c>
      <c r="EB161" s="20">
        <v>2.3146641254425049</v>
      </c>
      <c r="EC161" s="20">
        <v>2.3118987083435059</v>
      </c>
      <c r="ED161" s="20">
        <v>2.3077514171600342</v>
      </c>
      <c r="EE161" s="20">
        <v>2.304987907409668</v>
      </c>
      <c r="EF161" s="20">
        <v>2.3022253513336182</v>
      </c>
      <c r="EG161" s="20">
        <v>2.2980837821960449</v>
      </c>
      <c r="EH161" s="20">
        <v>2.2953240871429443</v>
      </c>
      <c r="EI161" s="20">
        <v>2.2911875247955322</v>
      </c>
      <c r="EJ161" s="20">
        <v>2.2884314060211182</v>
      </c>
      <c r="EK161" s="20">
        <v>2.2856769561767578</v>
      </c>
      <c r="EL161" s="20">
        <v>2.2815482616424561</v>
      </c>
      <c r="EM161" s="20">
        <v>2.2787981033325195</v>
      </c>
      <c r="EN161" s="20">
        <v>2.2746760845184326</v>
      </c>
      <c r="EO161" s="20">
        <v>2.271930456161499</v>
      </c>
      <c r="EP161" s="20">
        <v>2.2691867351531982</v>
      </c>
      <c r="EQ161" s="20">
        <v>2.2650752067565918</v>
      </c>
      <c r="ER161" s="20">
        <v>2.2623367309570313</v>
      </c>
      <c r="ES161" s="20">
        <v>2.2582330703735352</v>
      </c>
      <c r="ET161" s="20">
        <v>2.2554998397827148</v>
      </c>
      <c r="EU161" s="20">
        <v>2.2527692317962646</v>
      </c>
      <c r="EV161" s="20">
        <v>2.2486772537231445</v>
      </c>
      <c r="EW161" s="20">
        <v>2.2459523677825928</v>
      </c>
      <c r="EX161" s="20">
        <v>2.2418694496154785</v>
      </c>
      <c r="EY161" s="20">
        <v>2.2391507625579834</v>
      </c>
      <c r="EZ161" s="20">
        <v>2.2364344596862793</v>
      </c>
      <c r="FA161" s="20">
        <v>2.2323646545410156</v>
      </c>
      <c r="FB161" s="20">
        <v>2.2296547889709473</v>
      </c>
      <c r="FC161" s="20">
        <v>2.2255945205688477</v>
      </c>
      <c r="FD161" s="20">
        <v>2.2228913307189941</v>
      </c>
      <c r="FE161" s="20">
        <v>2.2201905250549316</v>
      </c>
      <c r="FF161" s="20">
        <v>2.2161448001861572</v>
      </c>
      <c r="FG161" s="20">
        <v>2.2134506702423096</v>
      </c>
      <c r="FH161" s="20">
        <v>2.2094149589538574</v>
      </c>
      <c r="FI161" s="20">
        <v>2.2067279815673828</v>
      </c>
      <c r="FJ161" s="20">
        <v>2.2040436267852783</v>
      </c>
      <c r="FK161" s="20">
        <v>2.2000224590301514</v>
      </c>
      <c r="FL161" s="20">
        <v>2.197345495223999</v>
      </c>
      <c r="FM161" s="20">
        <v>2.1933350563049316</v>
      </c>
      <c r="FN161" s="20">
        <v>2.1906647682189941</v>
      </c>
      <c r="FO161" s="20">
        <v>2.1879978179931641</v>
      </c>
      <c r="FP161" s="20">
        <v>2.1840026378631592</v>
      </c>
      <c r="FQ161" s="20">
        <v>2.1813428401947021</v>
      </c>
      <c r="FR161" s="20">
        <v>2.1773583889007568</v>
      </c>
      <c r="FS161" s="20">
        <v>2.174705982208252</v>
      </c>
      <c r="FT161" s="20">
        <v>2.1720564365386963</v>
      </c>
      <c r="FU161" s="20">
        <v>2.1680874824523926</v>
      </c>
      <c r="FV161" s="20">
        <v>2.1654453277587891</v>
      </c>
      <c r="FW161" s="20">
        <v>2.1614878177642822</v>
      </c>
      <c r="FX161" s="20">
        <v>2.1588530540466309</v>
      </c>
      <c r="FY161" s="20">
        <v>2.1562213897705078</v>
      </c>
      <c r="FZ161" s="20">
        <v>2.1522791385650635</v>
      </c>
      <c r="GA161" s="20">
        <v>2.1496553421020508</v>
      </c>
      <c r="GB161" s="20">
        <v>2.1457245349884033</v>
      </c>
      <c r="GC161" s="20">
        <v>2.1431078910827637</v>
      </c>
      <c r="GD161" s="20">
        <v>2.1404943466186523</v>
      </c>
      <c r="GE161" s="20">
        <v>2.1365795135498047</v>
      </c>
      <c r="GF161" s="20">
        <v>2.1339733600616455</v>
      </c>
      <c r="GG161" s="20">
        <v>2.1300702095031738</v>
      </c>
      <c r="GH161" s="20">
        <v>2.1274716854095459</v>
      </c>
      <c r="GI161" s="20">
        <v>2.1248762607574463</v>
      </c>
      <c r="GJ161" s="20">
        <v>2.1209888458251953</v>
      </c>
      <c r="GK161" s="20">
        <v>2.1184012889862061</v>
      </c>
      <c r="GL161" s="20">
        <v>2.114525318145752</v>
      </c>
      <c r="GM161" s="20">
        <v>2.1119451522827148</v>
      </c>
      <c r="GN161" s="20">
        <v>2.109367847442627</v>
      </c>
      <c r="GO161" s="20">
        <v>2.1055080890655518</v>
      </c>
      <c r="GP161" s="20">
        <v>2.1029384136199951</v>
      </c>
      <c r="GQ161" s="20">
        <v>2.0990900993347168</v>
      </c>
      <c r="GR161" s="20">
        <v>2.0965282917022705</v>
      </c>
      <c r="GS161" s="20">
        <v>2.0939693450927734</v>
      </c>
      <c r="GT161" s="20">
        <v>2.0901367664337158</v>
      </c>
      <c r="GU161" s="20">
        <v>2.0880556106567383</v>
      </c>
    </row>
    <row r="162" spans="1:203" x14ac:dyDescent="0.25">
      <c r="B162" s="23"/>
      <c r="C162" s="2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</row>
    <row r="163" spans="1:203" x14ac:dyDescent="0.25">
      <c r="B163" s="23"/>
      <c r="C163" s="2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</row>
    <row r="164" spans="1:203" x14ac:dyDescent="0.25">
      <c r="B164" s="23"/>
      <c r="C164" s="2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</row>
    <row r="165" spans="1:203" x14ac:dyDescent="0.25">
      <c r="B165" s="23"/>
      <c r="C165" s="2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</row>
    <row r="166" spans="1:203" x14ac:dyDescent="0.25">
      <c r="B166" s="23"/>
      <c r="C166" s="2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</row>
    <row r="167" spans="1:203" x14ac:dyDescent="0.25">
      <c r="B167" s="23"/>
      <c r="C167" s="2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</row>
    <row r="168" spans="1:203" x14ac:dyDescent="0.25">
      <c r="B168" s="23"/>
      <c r="C168" s="2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</row>
    <row r="169" spans="1:203" x14ac:dyDescent="0.25">
      <c r="B169" s="23"/>
      <c r="C169" s="2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</row>
    <row r="170" spans="1:203" x14ac:dyDescent="0.25">
      <c r="B170" s="23"/>
      <c r="C170" s="2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</row>
    <row r="171" spans="1:203" x14ac:dyDescent="0.25">
      <c r="B171" s="23"/>
      <c r="C171" s="2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</row>
    <row r="172" spans="1:203" x14ac:dyDescent="0.25">
      <c r="B172" s="23"/>
      <c r="C172" s="2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</row>
    <row r="173" spans="1:203" x14ac:dyDescent="0.25">
      <c r="B173" s="23"/>
      <c r="C173" s="2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</row>
    <row r="174" spans="1:203" x14ac:dyDescent="0.25">
      <c r="B174" s="23"/>
      <c r="C174" s="2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</row>
    <row r="175" spans="1:203" x14ac:dyDescent="0.25">
      <c r="B175" s="23"/>
      <c r="C175" s="2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</row>
    <row r="176" spans="1:203" x14ac:dyDescent="0.25">
      <c r="B176" s="23"/>
      <c r="C176" s="23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</row>
    <row r="177" spans="2:203" x14ac:dyDescent="0.25">
      <c r="B177" s="23"/>
      <c r="C177" s="23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</row>
    <row r="178" spans="2:203" x14ac:dyDescent="0.25">
      <c r="B178" s="23"/>
      <c r="C178" s="23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</row>
    <row r="179" spans="2:203" x14ac:dyDescent="0.25">
      <c r="B179" s="23"/>
      <c r="C179" s="23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</row>
    <row r="180" spans="2:203" x14ac:dyDescent="0.25">
      <c r="B180" s="23"/>
      <c r="C180" s="23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</row>
    <row r="181" spans="2:203" x14ac:dyDescent="0.25">
      <c r="B181" s="23"/>
      <c r="C181" s="23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</row>
    <row r="182" spans="2:203" x14ac:dyDescent="0.25">
      <c r="B182" s="23"/>
      <c r="C182" s="23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</row>
    <row r="183" spans="2:203" x14ac:dyDescent="0.25">
      <c r="B183" s="23"/>
      <c r="C183" s="23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</row>
    <row r="184" spans="2:203" x14ac:dyDescent="0.25">
      <c r="B184" s="23"/>
      <c r="C184" s="23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</row>
    <row r="185" spans="2:203" x14ac:dyDescent="0.25">
      <c r="B185" s="23"/>
      <c r="C185" s="2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</row>
    <row r="186" spans="2:203" x14ac:dyDescent="0.25">
      <c r="B186" s="23"/>
      <c r="C186" s="2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</row>
    <row r="187" spans="2:203" x14ac:dyDescent="0.25">
      <c r="B187" s="23"/>
      <c r="C187" s="2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</row>
    <row r="188" spans="2:203" x14ac:dyDescent="0.25">
      <c r="B188" s="23"/>
      <c r="C188" s="2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</row>
    <row r="189" spans="2:203" x14ac:dyDescent="0.25">
      <c r="B189" s="23"/>
      <c r="C189" s="2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</row>
    <row r="190" spans="2:203" x14ac:dyDescent="0.25">
      <c r="B190" s="23"/>
      <c r="C190" s="2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</row>
    <row r="191" spans="2:203" x14ac:dyDescent="0.25">
      <c r="B191" s="23"/>
      <c r="C191" s="2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</row>
    <row r="192" spans="2:203" x14ac:dyDescent="0.25">
      <c r="B192" s="23"/>
      <c r="C192" s="2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</row>
    <row r="193" spans="2:203" x14ac:dyDescent="0.25">
      <c r="B193" s="23"/>
      <c r="C193" s="2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</row>
    <row r="194" spans="2:203" x14ac:dyDescent="0.25">
      <c r="B194" s="23"/>
      <c r="C194" s="2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</row>
    <row r="195" spans="2:203" x14ac:dyDescent="0.25">
      <c r="B195" s="23"/>
      <c r="C195" s="2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</row>
    <row r="196" spans="2:203" x14ac:dyDescent="0.25">
      <c r="B196" s="23"/>
      <c r="C196" s="2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</row>
    <row r="197" spans="2:203" x14ac:dyDescent="0.25">
      <c r="B197" s="23"/>
      <c r="C197" s="2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</row>
    <row r="198" spans="2:203" x14ac:dyDescent="0.25">
      <c r="B198" s="23"/>
      <c r="C198" s="2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</row>
    <row r="199" spans="2:203" x14ac:dyDescent="0.25">
      <c r="B199" s="23"/>
      <c r="C199" s="23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</row>
    <row r="200" spans="2:203" x14ac:dyDescent="0.25">
      <c r="B200" s="23"/>
      <c r="C200" s="23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</row>
    <row r="201" spans="2:203" x14ac:dyDescent="0.25">
      <c r="B201" s="23"/>
      <c r="C201" s="23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</row>
    <row r="202" spans="2:203" x14ac:dyDescent="0.25">
      <c r="B202" s="23"/>
      <c r="C202" s="23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</row>
    <row r="203" spans="2:203" x14ac:dyDescent="0.25">
      <c r="B203" s="23"/>
      <c r="C203" s="23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</row>
    <row r="204" spans="2:203" x14ac:dyDescent="0.25">
      <c r="B204" s="23"/>
      <c r="C204" s="23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</row>
    <row r="205" spans="2:203" x14ac:dyDescent="0.25">
      <c r="B205" s="23"/>
      <c r="C205" s="23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</row>
    <row r="206" spans="2:203" x14ac:dyDescent="0.25">
      <c r="B206" s="23"/>
      <c r="C206" s="23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</row>
    <row r="207" spans="2:203" x14ac:dyDescent="0.25">
      <c r="B207" s="23"/>
      <c r="C207" s="23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</row>
    <row r="208" spans="2:203" x14ac:dyDescent="0.25">
      <c r="B208" s="23"/>
      <c r="C208" s="2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</row>
    <row r="209" spans="2:203" x14ac:dyDescent="0.25">
      <c r="B209" s="23"/>
      <c r="C209" s="2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</row>
    <row r="210" spans="2:203" x14ac:dyDescent="0.25">
      <c r="B210" s="23"/>
      <c r="C210" s="2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</row>
    <row r="211" spans="2:203" x14ac:dyDescent="0.25">
      <c r="B211" s="23"/>
      <c r="C211" s="2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</row>
    <row r="212" spans="2:203" x14ac:dyDescent="0.25">
      <c r="B212" s="23"/>
      <c r="C212" s="2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</row>
    <row r="213" spans="2:203" x14ac:dyDescent="0.25">
      <c r="B213" s="23"/>
      <c r="C213" s="2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</row>
    <row r="214" spans="2:203" x14ac:dyDescent="0.25">
      <c r="B214" s="23"/>
      <c r="C214" s="2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</row>
    <row r="215" spans="2:203" x14ac:dyDescent="0.25">
      <c r="B215" s="23"/>
      <c r="C215" s="2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</row>
    <row r="216" spans="2:203" x14ac:dyDescent="0.25">
      <c r="B216" s="23"/>
      <c r="C216" s="2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</row>
    <row r="217" spans="2:203" x14ac:dyDescent="0.25">
      <c r="B217" s="23"/>
      <c r="C217" s="2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</row>
    <row r="218" spans="2:203" x14ac:dyDescent="0.25">
      <c r="B218" s="23"/>
      <c r="C218" s="2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</row>
    <row r="219" spans="2:203" x14ac:dyDescent="0.25">
      <c r="B219" s="23"/>
      <c r="C219" s="2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</row>
    <row r="220" spans="2:203" x14ac:dyDescent="0.25">
      <c r="B220" s="23"/>
      <c r="C220" s="2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</row>
    <row r="221" spans="2:203" x14ac:dyDescent="0.25">
      <c r="B221" s="23"/>
      <c r="C221" s="2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</row>
    <row r="222" spans="2:203" x14ac:dyDescent="0.25">
      <c r="B222" s="23"/>
      <c r="C222" s="2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</row>
    <row r="223" spans="2:203" x14ac:dyDescent="0.25">
      <c r="B223" s="24"/>
      <c r="C223" s="24"/>
    </row>
    <row r="224" spans="2:20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3" x14ac:dyDescent="0.25">
      <c r="B241" s="24"/>
      <c r="C241" s="24"/>
    </row>
    <row r="242" spans="2:3" x14ac:dyDescent="0.25">
      <c r="B242" s="24"/>
      <c r="C242" s="24"/>
    </row>
    <row r="243" spans="2:3" x14ac:dyDescent="0.25">
      <c r="B243" s="24"/>
      <c r="C243" s="24"/>
    </row>
    <row r="244" spans="2:3" x14ac:dyDescent="0.25">
      <c r="B244" s="24"/>
      <c r="C244" s="24"/>
    </row>
    <row r="245" spans="2:3" x14ac:dyDescent="0.25">
      <c r="B245" s="24"/>
      <c r="C245" s="24"/>
    </row>
    <row r="246" spans="2:3" x14ac:dyDescent="0.25">
      <c r="B246" s="24"/>
      <c r="C246" s="24"/>
    </row>
    <row r="247" spans="2:3" x14ac:dyDescent="0.25">
      <c r="B247" s="24"/>
      <c r="C247" s="24"/>
    </row>
    <row r="248" spans="2:3" x14ac:dyDescent="0.25">
      <c r="B248" s="24"/>
      <c r="C248" s="24"/>
    </row>
    <row r="249" spans="2:3" x14ac:dyDescent="0.25">
      <c r="B249" s="24"/>
      <c r="C249" s="24"/>
    </row>
    <row r="250" spans="2:3" x14ac:dyDescent="0.25">
      <c r="B250" s="24"/>
      <c r="C250" s="24"/>
    </row>
    <row r="251" spans="2:3" x14ac:dyDescent="0.25">
      <c r="B251" s="24"/>
      <c r="C251" s="24"/>
    </row>
    <row r="252" spans="2:3" x14ac:dyDescent="0.25">
      <c r="B252" s="24"/>
      <c r="C252" s="24"/>
    </row>
    <row r="253" spans="2:3" x14ac:dyDescent="0.25">
      <c r="B253" s="24"/>
      <c r="C253" s="24"/>
    </row>
    <row r="254" spans="2:3" x14ac:dyDescent="0.25">
      <c r="B254" s="24"/>
      <c r="C254" s="24"/>
    </row>
    <row r="255" spans="2:3" x14ac:dyDescent="0.25">
      <c r="B255" s="24"/>
      <c r="C255" s="24"/>
    </row>
    <row r="256" spans="2:3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  <row r="339" spans="2:3" x14ac:dyDescent="0.25">
      <c r="B339" s="24"/>
      <c r="C339" s="24"/>
    </row>
    <row r="340" spans="2:3" x14ac:dyDescent="0.25">
      <c r="B340" s="24"/>
      <c r="C340" s="24"/>
    </row>
    <row r="341" spans="2:3" x14ac:dyDescent="0.25">
      <c r="B341" s="24"/>
      <c r="C341" s="24"/>
    </row>
    <row r="342" spans="2:3" x14ac:dyDescent="0.25">
      <c r="B342" s="24"/>
      <c r="C342" s="24"/>
    </row>
    <row r="343" spans="2:3" x14ac:dyDescent="0.25">
      <c r="B343" s="24"/>
      <c r="C343" s="24"/>
    </row>
    <row r="344" spans="2:3" x14ac:dyDescent="0.25">
      <c r="B344" s="24"/>
      <c r="C344" s="24"/>
    </row>
    <row r="345" spans="2:3" x14ac:dyDescent="0.25">
      <c r="B345" s="24"/>
      <c r="C345" s="24"/>
    </row>
    <row r="346" spans="2:3" x14ac:dyDescent="0.25">
      <c r="B346" s="24"/>
      <c r="C346" s="24"/>
    </row>
    <row r="347" spans="2:3" x14ac:dyDescent="0.25">
      <c r="B347" s="24"/>
      <c r="C347" s="24"/>
    </row>
    <row r="348" spans="2:3" x14ac:dyDescent="0.25">
      <c r="B348" s="24"/>
      <c r="C348" s="24"/>
    </row>
    <row r="349" spans="2:3" x14ac:dyDescent="0.25">
      <c r="B349" s="24"/>
      <c r="C349" s="24"/>
    </row>
    <row r="350" spans="2:3" x14ac:dyDescent="0.25">
      <c r="B350" s="24"/>
      <c r="C350" s="24"/>
    </row>
    <row r="351" spans="2:3" x14ac:dyDescent="0.25">
      <c r="B351" s="24"/>
      <c r="C351" s="24"/>
    </row>
    <row r="352" spans="2:3" x14ac:dyDescent="0.25">
      <c r="B352" s="24"/>
      <c r="C352" s="24"/>
    </row>
    <row r="353" spans="2:3" x14ac:dyDescent="0.25">
      <c r="B353" s="24"/>
      <c r="C353" s="24"/>
    </row>
    <row r="354" spans="2:3" x14ac:dyDescent="0.25">
      <c r="B354" s="24"/>
      <c r="C354" s="24"/>
    </row>
    <row r="355" spans="2:3" x14ac:dyDescent="0.25">
      <c r="B355" s="24"/>
      <c r="C355" s="24"/>
    </row>
    <row r="356" spans="2:3" x14ac:dyDescent="0.25">
      <c r="B356" s="24"/>
      <c r="C356" s="24"/>
    </row>
    <row r="357" spans="2:3" x14ac:dyDescent="0.25">
      <c r="B357" s="24"/>
      <c r="C357" s="24"/>
    </row>
    <row r="358" spans="2:3" x14ac:dyDescent="0.25">
      <c r="B358" s="24"/>
      <c r="C358" s="24"/>
    </row>
    <row r="359" spans="2:3" x14ac:dyDescent="0.25">
      <c r="B359" s="24"/>
      <c r="C359" s="24"/>
    </row>
    <row r="360" spans="2:3" x14ac:dyDescent="0.25">
      <c r="B360" s="24"/>
      <c r="C360" s="24"/>
    </row>
    <row r="361" spans="2:3" x14ac:dyDescent="0.25">
      <c r="B361" s="24"/>
      <c r="C361" s="24"/>
    </row>
    <row r="362" spans="2:3" x14ac:dyDescent="0.25">
      <c r="B362" s="24"/>
      <c r="C362" s="24"/>
    </row>
    <row r="363" spans="2:3" x14ac:dyDescent="0.25">
      <c r="B363" s="24"/>
      <c r="C363" s="24"/>
    </row>
    <row r="364" spans="2:3" x14ac:dyDescent="0.25">
      <c r="B364" s="24"/>
      <c r="C364" s="24"/>
    </row>
    <row r="365" spans="2:3" x14ac:dyDescent="0.25">
      <c r="B365" s="24"/>
      <c r="C365" s="24"/>
    </row>
    <row r="366" spans="2:3" x14ac:dyDescent="0.25">
      <c r="B366" s="24"/>
      <c r="C366" s="24"/>
    </row>
    <row r="367" spans="2:3" x14ac:dyDescent="0.25">
      <c r="B367" s="24"/>
      <c r="C367" s="24"/>
    </row>
    <row r="368" spans="2:3" x14ac:dyDescent="0.25">
      <c r="B368" s="24"/>
      <c r="C368" s="24"/>
    </row>
    <row r="369" spans="2:3" x14ac:dyDescent="0.25">
      <c r="B369" s="24"/>
      <c r="C369" s="24"/>
    </row>
    <row r="370" spans="2:3" x14ac:dyDescent="0.25">
      <c r="B370" s="24"/>
      <c r="C370" s="24"/>
    </row>
    <row r="371" spans="2:3" x14ac:dyDescent="0.25">
      <c r="B371" s="24"/>
      <c r="C371" s="24"/>
    </row>
    <row r="372" spans="2:3" x14ac:dyDescent="0.25">
      <c r="B372" s="24"/>
      <c r="C372" s="24"/>
    </row>
    <row r="373" spans="2:3" x14ac:dyDescent="0.25">
      <c r="B373" s="24"/>
      <c r="C373" s="24"/>
    </row>
    <row r="374" spans="2:3" x14ac:dyDescent="0.25">
      <c r="B374" s="24"/>
      <c r="C374" s="24"/>
    </row>
    <row r="375" spans="2:3" x14ac:dyDescent="0.25">
      <c r="B375" s="24"/>
      <c r="C375" s="24"/>
    </row>
    <row r="376" spans="2:3" x14ac:dyDescent="0.25">
      <c r="B376" s="24"/>
      <c r="C376" s="24"/>
    </row>
    <row r="377" spans="2:3" x14ac:dyDescent="0.25">
      <c r="B377" s="24"/>
      <c r="C377" s="24"/>
    </row>
    <row r="378" spans="2:3" x14ac:dyDescent="0.25">
      <c r="B378" s="24"/>
      <c r="C378" s="24"/>
    </row>
    <row r="379" spans="2:3" x14ac:dyDescent="0.25">
      <c r="B379" s="24"/>
      <c r="C379" s="24"/>
    </row>
    <row r="380" spans="2:3" x14ac:dyDescent="0.25">
      <c r="B380" s="24"/>
      <c r="C380" s="24"/>
    </row>
    <row r="381" spans="2:3" x14ac:dyDescent="0.25">
      <c r="B381" s="24"/>
      <c r="C381" s="24"/>
    </row>
    <row r="382" spans="2:3" x14ac:dyDescent="0.25">
      <c r="B382" s="24"/>
      <c r="C382" s="24"/>
    </row>
    <row r="383" spans="2:3" x14ac:dyDescent="0.25">
      <c r="B383" s="24"/>
      <c r="C383" s="24"/>
    </row>
    <row r="384" spans="2:3" x14ac:dyDescent="0.25">
      <c r="B384" s="24"/>
      <c r="C384" s="24"/>
    </row>
    <row r="385" spans="2:3" x14ac:dyDescent="0.25">
      <c r="B385" s="24"/>
      <c r="C385" s="24"/>
    </row>
    <row r="386" spans="2:3" x14ac:dyDescent="0.25">
      <c r="B386" s="24"/>
      <c r="C386" s="24"/>
    </row>
    <row r="387" spans="2:3" x14ac:dyDescent="0.25">
      <c r="B387" s="24"/>
      <c r="C387" s="24"/>
    </row>
    <row r="388" spans="2:3" x14ac:dyDescent="0.25">
      <c r="B388" s="24"/>
      <c r="C388" s="24"/>
    </row>
    <row r="389" spans="2:3" x14ac:dyDescent="0.25">
      <c r="B389" s="24"/>
      <c r="C389" s="24"/>
    </row>
    <row r="390" spans="2:3" x14ac:dyDescent="0.25">
      <c r="B390" s="24"/>
      <c r="C390" s="24"/>
    </row>
    <row r="391" spans="2:3" x14ac:dyDescent="0.25">
      <c r="B391" s="24"/>
      <c r="C391" s="24"/>
    </row>
    <row r="392" spans="2:3" x14ac:dyDescent="0.25">
      <c r="B392" s="24"/>
      <c r="C392" s="24"/>
    </row>
    <row r="393" spans="2:3" x14ac:dyDescent="0.25">
      <c r="B393" s="24"/>
      <c r="C393" s="24"/>
    </row>
    <row r="394" spans="2:3" x14ac:dyDescent="0.25">
      <c r="B394" s="24"/>
      <c r="C394" s="24"/>
    </row>
    <row r="395" spans="2:3" x14ac:dyDescent="0.25">
      <c r="B395" s="24"/>
      <c r="C395" s="24"/>
    </row>
    <row r="396" spans="2:3" x14ac:dyDescent="0.25">
      <c r="B396" s="24"/>
      <c r="C396" s="24"/>
    </row>
    <row r="397" spans="2:3" x14ac:dyDescent="0.25">
      <c r="B397" s="24"/>
      <c r="C397" s="24"/>
    </row>
    <row r="398" spans="2:3" x14ac:dyDescent="0.25">
      <c r="B398" s="24"/>
      <c r="C398" s="24"/>
    </row>
    <row r="399" spans="2:3" x14ac:dyDescent="0.25">
      <c r="B399" s="24"/>
      <c r="C399" s="24"/>
    </row>
    <row r="400" spans="2:3" x14ac:dyDescent="0.25">
      <c r="B400" s="24"/>
      <c r="C400" s="24"/>
    </row>
    <row r="401" spans="2:3" x14ac:dyDescent="0.25">
      <c r="B401" s="24"/>
      <c r="C401" s="24"/>
    </row>
    <row r="402" spans="2:3" x14ac:dyDescent="0.25">
      <c r="B402" s="24"/>
      <c r="C402" s="24"/>
    </row>
    <row r="403" spans="2:3" x14ac:dyDescent="0.25">
      <c r="B403" s="24"/>
      <c r="C403" s="24"/>
    </row>
    <row r="404" spans="2:3" x14ac:dyDescent="0.25">
      <c r="B404" s="24"/>
      <c r="C404" s="24"/>
    </row>
    <row r="405" spans="2:3" x14ac:dyDescent="0.25">
      <c r="B405" s="24"/>
      <c r="C405" s="24"/>
    </row>
    <row r="406" spans="2:3" x14ac:dyDescent="0.25">
      <c r="B406" s="24"/>
      <c r="C406" s="24"/>
    </row>
    <row r="407" spans="2:3" x14ac:dyDescent="0.25">
      <c r="B407" s="24"/>
      <c r="C407" s="24"/>
    </row>
    <row r="408" spans="2:3" x14ac:dyDescent="0.25">
      <c r="B408" s="24"/>
      <c r="C408" s="24"/>
    </row>
    <row r="409" spans="2:3" x14ac:dyDescent="0.25">
      <c r="B409" s="24"/>
      <c r="C409" s="24"/>
    </row>
    <row r="410" spans="2:3" x14ac:dyDescent="0.25">
      <c r="B410" s="24"/>
      <c r="C410" s="24"/>
    </row>
    <row r="411" spans="2:3" x14ac:dyDescent="0.25">
      <c r="B411" s="24"/>
      <c r="C411" s="24"/>
    </row>
    <row r="412" spans="2:3" x14ac:dyDescent="0.25">
      <c r="B412" s="24"/>
      <c r="C412" s="24"/>
    </row>
    <row r="413" spans="2:3" x14ac:dyDescent="0.25">
      <c r="B413" s="24"/>
      <c r="C413" s="24"/>
    </row>
    <row r="414" spans="2:3" x14ac:dyDescent="0.25">
      <c r="B414" s="24"/>
      <c r="C414" s="24"/>
    </row>
    <row r="415" spans="2:3" x14ac:dyDescent="0.25">
      <c r="B415" s="24"/>
      <c r="C415" s="24"/>
    </row>
    <row r="416" spans="2:3" x14ac:dyDescent="0.25">
      <c r="B416" s="24"/>
      <c r="C416" s="24"/>
    </row>
    <row r="417" spans="2:3" x14ac:dyDescent="0.25">
      <c r="B417" s="24"/>
      <c r="C417" s="24"/>
    </row>
    <row r="418" spans="2:3" x14ac:dyDescent="0.25">
      <c r="B418" s="24"/>
      <c r="C418" s="24"/>
    </row>
    <row r="419" spans="2:3" x14ac:dyDescent="0.25">
      <c r="B419" s="24"/>
      <c r="C419" s="24"/>
    </row>
    <row r="420" spans="2:3" x14ac:dyDescent="0.25">
      <c r="B420" s="24"/>
      <c r="C420" s="24"/>
    </row>
    <row r="421" spans="2:3" x14ac:dyDescent="0.25">
      <c r="B421" s="24"/>
      <c r="C421" s="24"/>
    </row>
    <row r="422" spans="2:3" x14ac:dyDescent="0.25">
      <c r="B422" s="24"/>
      <c r="C422" s="24"/>
    </row>
    <row r="423" spans="2:3" x14ac:dyDescent="0.25">
      <c r="B423" s="24"/>
      <c r="C423" s="24"/>
    </row>
    <row r="424" spans="2:3" x14ac:dyDescent="0.25">
      <c r="B424" s="24"/>
      <c r="C424" s="24"/>
    </row>
    <row r="425" spans="2:3" x14ac:dyDescent="0.25">
      <c r="B425" s="24"/>
      <c r="C425" s="24"/>
    </row>
    <row r="426" spans="2:3" x14ac:dyDescent="0.25">
      <c r="B426" s="24"/>
      <c r="C426" s="24"/>
    </row>
    <row r="427" spans="2:3" x14ac:dyDescent="0.25">
      <c r="B427" s="24"/>
      <c r="C427" s="24"/>
    </row>
    <row r="428" spans="2:3" x14ac:dyDescent="0.25">
      <c r="B428" s="24"/>
      <c r="C428" s="24"/>
    </row>
    <row r="429" spans="2:3" x14ac:dyDescent="0.25">
      <c r="B429" s="24"/>
      <c r="C429" s="24"/>
    </row>
    <row r="430" spans="2:3" x14ac:dyDescent="0.25">
      <c r="B430" s="24"/>
      <c r="C430" s="24"/>
    </row>
    <row r="431" spans="2:3" x14ac:dyDescent="0.25">
      <c r="B431" s="24"/>
      <c r="C431" s="24"/>
    </row>
    <row r="432" spans="2:3" x14ac:dyDescent="0.25">
      <c r="B432" s="24"/>
      <c r="C432" s="24"/>
    </row>
    <row r="433" spans="2:3" x14ac:dyDescent="0.25">
      <c r="B433" s="24"/>
      <c r="C433" s="24"/>
    </row>
    <row r="434" spans="2:3" x14ac:dyDescent="0.25">
      <c r="B434" s="24"/>
      <c r="C434" s="24"/>
    </row>
    <row r="435" spans="2:3" x14ac:dyDescent="0.25">
      <c r="B435" s="24"/>
      <c r="C435" s="24"/>
    </row>
    <row r="436" spans="2:3" x14ac:dyDescent="0.25">
      <c r="B436" s="24"/>
      <c r="C436" s="24"/>
    </row>
    <row r="437" spans="2:3" x14ac:dyDescent="0.25">
      <c r="B437" s="24"/>
      <c r="C437" s="24"/>
    </row>
    <row r="438" spans="2:3" x14ac:dyDescent="0.25">
      <c r="B438" s="24"/>
      <c r="C438" s="24"/>
    </row>
    <row r="439" spans="2:3" x14ac:dyDescent="0.25">
      <c r="B439" s="24"/>
      <c r="C439" s="24"/>
    </row>
    <row r="440" spans="2:3" x14ac:dyDescent="0.25">
      <c r="B440" s="24"/>
      <c r="C440" s="24"/>
    </row>
    <row r="441" spans="2:3" x14ac:dyDescent="0.25">
      <c r="B441" s="24"/>
      <c r="C441" s="24"/>
    </row>
    <row r="442" spans="2:3" x14ac:dyDescent="0.25">
      <c r="B442" s="24"/>
      <c r="C442" s="24"/>
    </row>
    <row r="443" spans="2:3" x14ac:dyDescent="0.25">
      <c r="B443" s="24"/>
      <c r="C443" s="24"/>
    </row>
    <row r="444" spans="2:3" x14ac:dyDescent="0.25">
      <c r="B444" s="24"/>
      <c r="C444" s="24"/>
    </row>
    <row r="445" spans="2:3" x14ac:dyDescent="0.25">
      <c r="B445" s="24"/>
      <c r="C445" s="24"/>
    </row>
    <row r="446" spans="2:3" x14ac:dyDescent="0.25">
      <c r="B446" s="24"/>
      <c r="C446" s="24"/>
    </row>
    <row r="447" spans="2:3" x14ac:dyDescent="0.25">
      <c r="B447" s="24"/>
      <c r="C447" s="24"/>
    </row>
    <row r="448" spans="2:3" x14ac:dyDescent="0.25">
      <c r="B448" s="24"/>
      <c r="C448" s="24"/>
    </row>
    <row r="449" spans="2:3" x14ac:dyDescent="0.25">
      <c r="B449" s="24"/>
      <c r="C449" s="24"/>
    </row>
    <row r="450" spans="2:3" x14ac:dyDescent="0.25">
      <c r="B450" s="24"/>
      <c r="C450" s="24"/>
    </row>
    <row r="451" spans="2:3" x14ac:dyDescent="0.25">
      <c r="B451" s="24"/>
      <c r="C451" s="24"/>
    </row>
    <row r="452" spans="2:3" x14ac:dyDescent="0.25">
      <c r="B452" s="24"/>
      <c r="C452" s="24"/>
    </row>
    <row r="453" spans="2:3" x14ac:dyDescent="0.25">
      <c r="B453" s="24"/>
      <c r="C453" s="24"/>
    </row>
    <row r="454" spans="2:3" x14ac:dyDescent="0.25">
      <c r="B454" s="24"/>
      <c r="C454" s="24"/>
    </row>
    <row r="455" spans="2:3" x14ac:dyDescent="0.25">
      <c r="B455" s="24"/>
      <c r="C455" s="24"/>
    </row>
    <row r="456" spans="2:3" x14ac:dyDescent="0.25">
      <c r="B456" s="24"/>
      <c r="C456" s="24"/>
    </row>
    <row r="457" spans="2:3" x14ac:dyDescent="0.25">
      <c r="B457" s="24"/>
      <c r="C457" s="24"/>
    </row>
    <row r="458" spans="2:3" x14ac:dyDescent="0.25">
      <c r="B458" s="24"/>
      <c r="C458" s="24"/>
    </row>
    <row r="459" spans="2:3" x14ac:dyDescent="0.25">
      <c r="B459" s="24"/>
      <c r="C459" s="24"/>
    </row>
    <row r="460" spans="2:3" x14ac:dyDescent="0.25">
      <c r="B460" s="24"/>
      <c r="C460" s="24"/>
    </row>
    <row r="461" spans="2:3" x14ac:dyDescent="0.25">
      <c r="B461" s="24"/>
      <c r="C461" s="24"/>
    </row>
    <row r="462" spans="2:3" x14ac:dyDescent="0.25">
      <c r="B462" s="24"/>
      <c r="C462" s="24"/>
    </row>
    <row r="463" spans="2:3" x14ac:dyDescent="0.25">
      <c r="B463" s="24"/>
      <c r="C463" s="24"/>
    </row>
    <row r="464" spans="2:3" x14ac:dyDescent="0.25">
      <c r="B464" s="24"/>
      <c r="C464" s="24"/>
    </row>
    <row r="465" spans="2:3" x14ac:dyDescent="0.25">
      <c r="B465" s="24"/>
      <c r="C465" s="24"/>
    </row>
    <row r="466" spans="2:3" x14ac:dyDescent="0.25">
      <c r="B466" s="24"/>
      <c r="C466" s="24"/>
    </row>
    <row r="467" spans="2:3" x14ac:dyDescent="0.25">
      <c r="B467" s="24"/>
      <c r="C467" s="24"/>
    </row>
    <row r="468" spans="2:3" x14ac:dyDescent="0.25">
      <c r="B468" s="24"/>
      <c r="C468" s="24"/>
    </row>
    <row r="469" spans="2:3" x14ac:dyDescent="0.25">
      <c r="B469" s="24"/>
      <c r="C469" s="24"/>
    </row>
    <row r="470" spans="2:3" x14ac:dyDescent="0.25">
      <c r="B470" s="24"/>
      <c r="C470" s="24"/>
    </row>
    <row r="471" spans="2:3" x14ac:dyDescent="0.25">
      <c r="B471" s="24"/>
      <c r="C471" s="24"/>
    </row>
    <row r="472" spans="2:3" x14ac:dyDescent="0.25">
      <c r="B472" s="24"/>
      <c r="C472" s="24"/>
    </row>
    <row r="473" spans="2:3" x14ac:dyDescent="0.25">
      <c r="B473" s="24"/>
      <c r="C473" s="24"/>
    </row>
    <row r="474" spans="2:3" x14ac:dyDescent="0.25">
      <c r="B474" s="24"/>
      <c r="C474" s="24"/>
    </row>
    <row r="475" spans="2:3" x14ac:dyDescent="0.25">
      <c r="B475" s="24"/>
      <c r="C475" s="24"/>
    </row>
    <row r="476" spans="2:3" x14ac:dyDescent="0.25">
      <c r="B476" s="24"/>
      <c r="C476" s="24"/>
    </row>
    <row r="477" spans="2:3" x14ac:dyDescent="0.25">
      <c r="B477" s="24"/>
      <c r="C477" s="24"/>
    </row>
    <row r="478" spans="2:3" x14ac:dyDescent="0.25">
      <c r="B478" s="24"/>
      <c r="C478" s="24"/>
    </row>
    <row r="479" spans="2:3" x14ac:dyDescent="0.25">
      <c r="B479" s="24"/>
      <c r="C479" s="24"/>
    </row>
    <row r="480" spans="2:3" x14ac:dyDescent="0.25">
      <c r="B480" s="24"/>
      <c r="C480" s="24"/>
    </row>
    <row r="481" spans="2:3" x14ac:dyDescent="0.25">
      <c r="B481" s="24"/>
      <c r="C481" s="24"/>
    </row>
    <row r="482" spans="2:3" x14ac:dyDescent="0.25">
      <c r="B482" s="24"/>
      <c r="C482" s="24"/>
    </row>
    <row r="483" spans="2:3" x14ac:dyDescent="0.25">
      <c r="B483" s="24"/>
      <c r="C483" s="24"/>
    </row>
    <row r="484" spans="2:3" x14ac:dyDescent="0.25">
      <c r="B484" s="24"/>
      <c r="C484" s="24"/>
    </row>
    <row r="485" spans="2:3" x14ac:dyDescent="0.25">
      <c r="B485" s="24"/>
      <c r="C485" s="24"/>
    </row>
    <row r="486" spans="2:3" x14ac:dyDescent="0.25">
      <c r="B486" s="24"/>
      <c r="C486" s="24"/>
    </row>
    <row r="487" spans="2:3" x14ac:dyDescent="0.25">
      <c r="B487" s="24"/>
      <c r="C487" s="24"/>
    </row>
    <row r="488" spans="2:3" x14ac:dyDescent="0.25">
      <c r="B488" s="24"/>
      <c r="C488" s="24"/>
    </row>
    <row r="489" spans="2:3" x14ac:dyDescent="0.25">
      <c r="B489" s="24"/>
      <c r="C489" s="24"/>
    </row>
    <row r="490" spans="2:3" x14ac:dyDescent="0.25">
      <c r="B490" s="24"/>
      <c r="C490" s="24"/>
    </row>
    <row r="491" spans="2:3" x14ac:dyDescent="0.25">
      <c r="B491" s="24"/>
      <c r="C491" s="24"/>
    </row>
    <row r="492" spans="2:3" x14ac:dyDescent="0.25">
      <c r="B492" s="24"/>
      <c r="C492" s="24"/>
    </row>
    <row r="493" spans="2:3" x14ac:dyDescent="0.25">
      <c r="B493" s="24"/>
      <c r="C493" s="24"/>
    </row>
    <row r="494" spans="2:3" x14ac:dyDescent="0.25">
      <c r="B494" s="24"/>
      <c r="C494" s="24"/>
    </row>
    <row r="495" spans="2:3" x14ac:dyDescent="0.25">
      <c r="B495" s="24"/>
      <c r="C495" s="24"/>
    </row>
    <row r="496" spans="2:3" x14ac:dyDescent="0.25">
      <c r="B496" s="24"/>
      <c r="C496" s="24"/>
    </row>
    <row r="497" spans="2:3" x14ac:dyDescent="0.25">
      <c r="B497" s="24"/>
      <c r="C497" s="24"/>
    </row>
    <row r="498" spans="2:3" x14ac:dyDescent="0.25">
      <c r="B498" s="24"/>
      <c r="C498" s="24"/>
    </row>
    <row r="499" spans="2:3" x14ac:dyDescent="0.25">
      <c r="B499" s="24"/>
      <c r="C499" s="24"/>
    </row>
    <row r="500" spans="2:3" x14ac:dyDescent="0.25">
      <c r="B500" s="24"/>
      <c r="C500" s="24"/>
    </row>
    <row r="501" spans="2:3" x14ac:dyDescent="0.25">
      <c r="B501" s="24"/>
      <c r="C501" s="24"/>
    </row>
    <row r="502" spans="2:3" x14ac:dyDescent="0.25">
      <c r="B502" s="24"/>
      <c r="C502" s="24"/>
    </row>
    <row r="503" spans="2:3" x14ac:dyDescent="0.25">
      <c r="B503" s="24"/>
      <c r="C503" s="24"/>
    </row>
    <row r="504" spans="2:3" x14ac:dyDescent="0.25">
      <c r="B504" s="24"/>
      <c r="C504" s="24"/>
    </row>
    <row r="505" spans="2:3" x14ac:dyDescent="0.25">
      <c r="B505" s="24"/>
      <c r="C505" s="24"/>
    </row>
    <row r="506" spans="2:3" x14ac:dyDescent="0.25">
      <c r="B506" s="24"/>
      <c r="C506" s="24"/>
    </row>
    <row r="507" spans="2:3" x14ac:dyDescent="0.25">
      <c r="B507" s="24"/>
      <c r="C507" s="24"/>
    </row>
    <row r="508" spans="2:3" x14ac:dyDescent="0.25">
      <c r="B508" s="24"/>
      <c r="C508" s="24"/>
    </row>
    <row r="509" spans="2:3" x14ac:dyDescent="0.25">
      <c r="B509" s="24"/>
      <c r="C509" s="24"/>
    </row>
    <row r="510" spans="2:3" x14ac:dyDescent="0.25">
      <c r="B510" s="24"/>
      <c r="C510" s="24"/>
    </row>
    <row r="511" spans="2:3" x14ac:dyDescent="0.25">
      <c r="B511" s="24"/>
      <c r="C511" s="24"/>
    </row>
    <row r="512" spans="2:3" x14ac:dyDescent="0.25">
      <c r="B512" s="24"/>
      <c r="C512" s="24"/>
    </row>
    <row r="513" spans="2:3" x14ac:dyDescent="0.25">
      <c r="B513" s="24"/>
      <c r="C513" s="24"/>
    </row>
    <row r="514" spans="2:3" x14ac:dyDescent="0.25">
      <c r="B514" s="24"/>
      <c r="C514" s="24"/>
    </row>
    <row r="515" spans="2:3" x14ac:dyDescent="0.25">
      <c r="B515" s="24"/>
      <c r="C515" s="24"/>
    </row>
    <row r="516" spans="2:3" x14ac:dyDescent="0.25">
      <c r="B516" s="24"/>
      <c r="C516" s="24"/>
    </row>
    <row r="517" spans="2:3" x14ac:dyDescent="0.25">
      <c r="B517" s="24"/>
      <c r="C517" s="24"/>
    </row>
    <row r="518" spans="2:3" x14ac:dyDescent="0.25">
      <c r="B518" s="24"/>
      <c r="C518" s="24"/>
    </row>
    <row r="519" spans="2:3" x14ac:dyDescent="0.25">
      <c r="B519" s="24"/>
      <c r="C519" s="24"/>
    </row>
    <row r="520" spans="2:3" x14ac:dyDescent="0.25">
      <c r="B520" s="24"/>
      <c r="C520" s="24"/>
    </row>
    <row r="521" spans="2:3" x14ac:dyDescent="0.25">
      <c r="B521" s="24"/>
      <c r="C521" s="24"/>
    </row>
    <row r="522" spans="2:3" x14ac:dyDescent="0.25">
      <c r="B522" s="24"/>
      <c r="C522" s="24"/>
    </row>
    <row r="523" spans="2:3" x14ac:dyDescent="0.25">
      <c r="B523" s="24"/>
      <c r="C523" s="24"/>
    </row>
    <row r="524" spans="2:3" x14ac:dyDescent="0.25">
      <c r="B524" s="24"/>
      <c r="C524" s="24"/>
    </row>
    <row r="525" spans="2:3" x14ac:dyDescent="0.25">
      <c r="B525" s="24"/>
      <c r="C525" s="24"/>
    </row>
    <row r="526" spans="2:3" x14ac:dyDescent="0.25">
      <c r="B526" s="24"/>
      <c r="C526" s="24"/>
    </row>
    <row r="527" spans="2:3" x14ac:dyDescent="0.25">
      <c r="B527" s="24"/>
      <c r="C527" s="24"/>
    </row>
    <row r="528" spans="2:3" x14ac:dyDescent="0.25">
      <c r="B528" s="24"/>
      <c r="C528" s="24"/>
    </row>
    <row r="529" spans="2:3" x14ac:dyDescent="0.25">
      <c r="B529" s="24"/>
      <c r="C529" s="24"/>
    </row>
    <row r="530" spans="2:3" x14ac:dyDescent="0.25">
      <c r="B530" s="24"/>
      <c r="C530" s="24"/>
    </row>
    <row r="531" spans="2:3" x14ac:dyDescent="0.25">
      <c r="B531" s="24"/>
      <c r="C531" s="24"/>
    </row>
    <row r="532" spans="2:3" x14ac:dyDescent="0.25">
      <c r="B532" s="24"/>
      <c r="C532" s="24"/>
    </row>
    <row r="533" spans="2:3" x14ac:dyDescent="0.25">
      <c r="B533" s="24"/>
      <c r="C533" s="24"/>
    </row>
    <row r="534" spans="2:3" x14ac:dyDescent="0.25">
      <c r="B534" s="24"/>
      <c r="C534" s="24"/>
    </row>
    <row r="535" spans="2:3" x14ac:dyDescent="0.25">
      <c r="B535" s="24"/>
      <c r="C535" s="24"/>
    </row>
    <row r="536" spans="2:3" x14ac:dyDescent="0.25">
      <c r="B536" s="24"/>
      <c r="C536" s="24"/>
    </row>
    <row r="537" spans="2:3" x14ac:dyDescent="0.25">
      <c r="B537" s="24"/>
      <c r="C537" s="24"/>
    </row>
    <row r="538" spans="2:3" x14ac:dyDescent="0.25">
      <c r="B538" s="24"/>
      <c r="C538" s="24"/>
    </row>
    <row r="539" spans="2:3" x14ac:dyDescent="0.25">
      <c r="B539" s="24"/>
      <c r="C539" s="24"/>
    </row>
    <row r="540" spans="2:3" x14ac:dyDescent="0.25">
      <c r="B540" s="24"/>
      <c r="C540" s="24"/>
    </row>
    <row r="541" spans="2:3" x14ac:dyDescent="0.25">
      <c r="B541" s="24"/>
      <c r="C541" s="24"/>
    </row>
    <row r="542" spans="2:3" x14ac:dyDescent="0.25">
      <c r="B542" s="24"/>
      <c r="C542" s="24"/>
    </row>
    <row r="543" spans="2:3" x14ac:dyDescent="0.25">
      <c r="B543" s="24"/>
      <c r="C543" s="24"/>
    </row>
    <row r="544" spans="2:3" x14ac:dyDescent="0.25">
      <c r="B544" s="24"/>
      <c r="C544" s="24"/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workbookViewId="0">
      <selection sqref="A1:G1"/>
    </sheetView>
  </sheetViews>
  <sheetFormatPr defaultRowHeight="15" x14ac:dyDescent="0.25"/>
  <cols>
    <col min="1" max="1" width="17.42578125" style="4" bestFit="1" customWidth="1"/>
    <col min="2" max="2" width="36.5703125" style="4" bestFit="1" customWidth="1"/>
    <col min="3" max="3" width="6.140625" style="4" bestFit="1" customWidth="1"/>
    <col min="4" max="4" width="12.28515625" style="4" bestFit="1" customWidth="1"/>
    <col min="5" max="5" width="14" style="4" bestFit="1" customWidth="1"/>
    <col min="6" max="6" width="15" style="4" bestFit="1" customWidth="1"/>
    <col min="7" max="7" width="19.42578125" style="4" bestFit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2">
        <v>42601.606064814812</v>
      </c>
      <c r="B2" s="3"/>
      <c r="C2" s="3"/>
      <c r="D2" s="3"/>
      <c r="E2" s="3"/>
      <c r="F2" s="3"/>
      <c r="G2" s="3"/>
    </row>
    <row r="3" spans="1:7" ht="15.75" x14ac:dyDescent="0.25">
      <c r="A3" s="3" t="s">
        <v>1</v>
      </c>
      <c r="B3" s="3"/>
      <c r="C3" s="3"/>
      <c r="D3" s="3"/>
      <c r="E3" s="3"/>
      <c r="F3" s="3"/>
      <c r="G3" s="3"/>
    </row>
    <row r="4" spans="1:7" x14ac:dyDescent="0.25">
      <c r="A4" s="4" t="s">
        <v>2</v>
      </c>
      <c r="B4" s="4" t="s">
        <v>2</v>
      </c>
      <c r="C4" s="4" t="s">
        <v>2</v>
      </c>
      <c r="D4" s="4" t="s">
        <v>2</v>
      </c>
      <c r="E4" s="4" t="s">
        <v>2</v>
      </c>
      <c r="F4" s="4" t="s">
        <v>2</v>
      </c>
      <c r="G4" s="4" t="s">
        <v>2</v>
      </c>
    </row>
    <row r="5" spans="1:7" x14ac:dyDescent="0.25">
      <c r="A5" s="5" t="s">
        <v>3</v>
      </c>
    </row>
    <row r="6" spans="1:7" x14ac:dyDescent="0.25">
      <c r="A6" s="5" t="s">
        <v>4</v>
      </c>
    </row>
    <row r="8" spans="1:7" x14ac:dyDescent="0.25">
      <c r="A8" s="6" t="s">
        <v>3</v>
      </c>
      <c r="B8" s="6"/>
      <c r="C8" s="6"/>
      <c r="D8" s="6"/>
      <c r="E8" s="6"/>
      <c r="F8" s="6"/>
      <c r="G8" s="6"/>
    </row>
    <row r="10" spans="1:7" x14ac:dyDescent="0.25">
      <c r="A10" s="7" t="s">
        <v>5</v>
      </c>
      <c r="B10" s="8" t="s">
        <v>6</v>
      </c>
    </row>
    <row r="11" spans="1:7" x14ac:dyDescent="0.25">
      <c r="A11" s="7" t="s">
        <v>7</v>
      </c>
      <c r="B11" s="8" t="s">
        <v>8</v>
      </c>
    </row>
    <row r="12" spans="1:7" x14ac:dyDescent="0.25">
      <c r="A12" s="7" t="s">
        <v>9</v>
      </c>
      <c r="B12" s="8" t="s">
        <v>10</v>
      </c>
    </row>
    <row r="14" spans="1:7" x14ac:dyDescent="0.25">
      <c r="B14" s="9" t="s">
        <v>7</v>
      </c>
      <c r="F14" s="9" t="s">
        <v>7</v>
      </c>
    </row>
    <row r="15" spans="1:7" x14ac:dyDescent="0.25">
      <c r="A15" s="7" t="s">
        <v>11</v>
      </c>
      <c r="B15" s="8" t="s">
        <v>8</v>
      </c>
      <c r="E15" s="7" t="s">
        <v>12</v>
      </c>
      <c r="F15" s="8" t="s">
        <v>13</v>
      </c>
    </row>
    <row r="16" spans="1:7" x14ac:dyDescent="0.25">
      <c r="A16" s="7" t="s">
        <v>14</v>
      </c>
      <c r="B16" s="8">
        <v>408.79998779296875</v>
      </c>
      <c r="E16" s="7" t="s">
        <v>15</v>
      </c>
      <c r="F16" s="8" t="s">
        <v>16</v>
      </c>
    </row>
    <row r="17" spans="1:6" x14ac:dyDescent="0.25">
      <c r="A17" s="7" t="s">
        <v>17</v>
      </c>
      <c r="B17" s="8">
        <v>3.4300000667572021</v>
      </c>
      <c r="E17" s="7" t="s">
        <v>18</v>
      </c>
      <c r="F17" s="8" t="s">
        <v>19</v>
      </c>
    </row>
    <row r="18" spans="1:6" x14ac:dyDescent="0.25">
      <c r="A18" s="7" t="s">
        <v>20</v>
      </c>
      <c r="B18" s="8" t="s">
        <v>21</v>
      </c>
      <c r="E18" s="7"/>
      <c r="F18" s="8"/>
    </row>
    <row r="19" spans="1:6" x14ac:dyDescent="0.25">
      <c r="A19" s="7" t="s">
        <v>22</v>
      </c>
      <c r="B19" s="8">
        <v>9.3999996185302734</v>
      </c>
      <c r="E19" s="7" t="s">
        <v>23</v>
      </c>
      <c r="F19" s="8" t="s">
        <v>24</v>
      </c>
    </row>
    <row r="20" spans="1:6" x14ac:dyDescent="0.25">
      <c r="A20" s="7" t="s">
        <v>25</v>
      </c>
      <c r="B20" s="8">
        <v>1.8999999761581421</v>
      </c>
      <c r="E20" s="7" t="s">
        <v>26</v>
      </c>
      <c r="F20" s="8">
        <v>14</v>
      </c>
    </row>
    <row r="21" spans="1:6" x14ac:dyDescent="0.25">
      <c r="A21" s="7" t="s">
        <v>27</v>
      </c>
      <c r="B21" s="8">
        <v>1</v>
      </c>
      <c r="E21" s="7" t="s">
        <v>28</v>
      </c>
      <c r="F21" s="8" t="s">
        <v>16</v>
      </c>
    </row>
    <row r="22" spans="1:6" x14ac:dyDescent="0.25">
      <c r="A22" s="7" t="s">
        <v>29</v>
      </c>
      <c r="B22" s="8">
        <v>45</v>
      </c>
      <c r="E22" s="7"/>
      <c r="F22" s="8"/>
    </row>
    <row r="23" spans="1:6" x14ac:dyDescent="0.25">
      <c r="A23" s="7" t="s">
        <v>30</v>
      </c>
      <c r="B23" s="8">
        <v>7.0000000298023224E-2</v>
      </c>
      <c r="E23" s="7" t="s">
        <v>31</v>
      </c>
      <c r="F23" s="8" t="s">
        <v>32</v>
      </c>
    </row>
    <row r="25" spans="1:6" x14ac:dyDescent="0.25">
      <c r="A25" s="9" t="s">
        <v>33</v>
      </c>
    </row>
    <row r="26" spans="1:6" x14ac:dyDescent="0.25">
      <c r="F26" s="9" t="s">
        <v>7</v>
      </c>
    </row>
    <row r="27" spans="1:6" x14ac:dyDescent="0.25">
      <c r="A27" s="7" t="s">
        <v>34</v>
      </c>
      <c r="B27" s="8" t="s">
        <v>35</v>
      </c>
      <c r="E27" s="7" t="s">
        <v>36</v>
      </c>
      <c r="F27" s="8" t="s">
        <v>37</v>
      </c>
    </row>
    <row r="28" spans="1:6" x14ac:dyDescent="0.25">
      <c r="A28" s="7" t="s">
        <v>38</v>
      </c>
      <c r="B28" s="8" t="s">
        <v>39</v>
      </c>
      <c r="E28" s="7" t="s">
        <v>40</v>
      </c>
      <c r="F28" s="8" t="s">
        <v>41</v>
      </c>
    </row>
    <row r="29" spans="1:6" x14ac:dyDescent="0.25">
      <c r="A29" s="7" t="s">
        <v>42</v>
      </c>
      <c r="B29" s="8">
        <v>100</v>
      </c>
      <c r="E29" s="7" t="s">
        <v>43</v>
      </c>
      <c r="F29" s="8">
        <v>5</v>
      </c>
    </row>
    <row r="30" spans="1:6" x14ac:dyDescent="0.25">
      <c r="A30" s="7" t="s">
        <v>44</v>
      </c>
      <c r="B30" s="8">
        <v>10</v>
      </c>
      <c r="E30" s="7" t="s">
        <v>45</v>
      </c>
      <c r="F30" s="8" t="s">
        <v>46</v>
      </c>
    </row>
    <row r="31" spans="1:6" x14ac:dyDescent="0.25">
      <c r="A31" s="7" t="s">
        <v>47</v>
      </c>
      <c r="B31" s="8">
        <v>10</v>
      </c>
      <c r="E31" s="7" t="s">
        <v>48</v>
      </c>
      <c r="F31" s="8" t="s">
        <v>49</v>
      </c>
    </row>
    <row r="32" spans="1:6" x14ac:dyDescent="0.25">
      <c r="A32" s="7" t="s">
        <v>50</v>
      </c>
      <c r="B32" s="8" t="s">
        <v>46</v>
      </c>
    </row>
    <row r="33" spans="1:7" x14ac:dyDescent="0.25">
      <c r="A33" s="7" t="s">
        <v>51</v>
      </c>
      <c r="B33" s="8" t="s">
        <v>52</v>
      </c>
    </row>
    <row r="34" spans="1:7" x14ac:dyDescent="0.25">
      <c r="A34" s="7" t="s">
        <v>53</v>
      </c>
      <c r="B34" s="8">
        <v>24</v>
      </c>
      <c r="E34" s="7" t="s">
        <v>54</v>
      </c>
      <c r="F34" s="8" t="s">
        <v>55</v>
      </c>
    </row>
    <row r="35" spans="1:7" x14ac:dyDescent="0.25">
      <c r="A35" s="7" t="s">
        <v>56</v>
      </c>
      <c r="B35" s="8" t="s">
        <v>57</v>
      </c>
    </row>
    <row r="36" spans="1:7" x14ac:dyDescent="0.25">
      <c r="A36" s="7" t="s">
        <v>58</v>
      </c>
      <c r="B36" s="8" t="s">
        <v>59</v>
      </c>
    </row>
    <row r="38" spans="1:7" x14ac:dyDescent="0.25">
      <c r="A38" s="6" t="s">
        <v>4</v>
      </c>
      <c r="B38" s="6"/>
      <c r="C38" s="6"/>
      <c r="D38" s="6"/>
      <c r="E38" s="6"/>
      <c r="F38" s="6"/>
      <c r="G38" s="6"/>
    </row>
    <row r="40" spans="1:7" x14ac:dyDescent="0.25">
      <c r="A40" s="9" t="s">
        <v>60</v>
      </c>
      <c r="B40" s="10" t="s">
        <v>61</v>
      </c>
      <c r="C40" s="10" t="s">
        <v>62</v>
      </c>
      <c r="D40" s="10" t="s">
        <v>63</v>
      </c>
      <c r="E40" s="11" t="s">
        <v>64</v>
      </c>
      <c r="F40" s="11"/>
      <c r="G40" s="7" t="s">
        <v>65</v>
      </c>
    </row>
    <row r="41" spans="1:7" x14ac:dyDescent="0.25">
      <c r="A41" s="7" t="s">
        <v>66</v>
      </c>
      <c r="B41" s="12">
        <v>20.124850034713745</v>
      </c>
      <c r="C41" s="12">
        <v>19.142104148864746</v>
      </c>
      <c r="D41" s="12">
        <v>18.61298574265059</v>
      </c>
      <c r="E41" s="12">
        <v>17.208746093524745</v>
      </c>
      <c r="F41" s="12">
        <v>20.13181183412734</v>
      </c>
      <c r="G41" s="13" t="s">
        <v>67</v>
      </c>
    </row>
    <row r="42" spans="1:7" x14ac:dyDescent="0.25">
      <c r="A42" s="7" t="s">
        <v>68</v>
      </c>
      <c r="B42" s="12">
        <v>46.190267953872677</v>
      </c>
      <c r="C42" s="12">
        <v>40.610328674316406</v>
      </c>
      <c r="D42" s="12">
        <v>39.132041750136281</v>
      </c>
      <c r="E42" s="12">
        <v>35.158577381399823</v>
      </c>
      <c r="F42" s="12">
        <v>43.554569200076109</v>
      </c>
      <c r="G42" s="13" t="s">
        <v>67</v>
      </c>
    </row>
    <row r="43" spans="1:7" x14ac:dyDescent="0.25">
      <c r="A43" s="7" t="s">
        <v>69</v>
      </c>
      <c r="B43" s="12">
        <v>0.83660569190979006</v>
      </c>
      <c r="C43" s="12">
        <v>0.8725312352180481</v>
      </c>
      <c r="D43" s="12">
        <v>0.82479213823107334</v>
      </c>
      <c r="E43" s="12">
        <v>0.79560540655405831</v>
      </c>
      <c r="F43" s="12">
        <v>0.85504958322774227</v>
      </c>
      <c r="G43" s="13" t="s">
        <v>67</v>
      </c>
    </row>
    <row r="44" spans="1:7" x14ac:dyDescent="0.25">
      <c r="A44" s="7" t="s">
        <v>70</v>
      </c>
      <c r="B44" s="12">
        <v>0.76125749170780177</v>
      </c>
      <c r="C44" s="12">
        <v>0.76930665969848633</v>
      </c>
      <c r="D44" s="12">
        <v>0.75493742430937039</v>
      </c>
      <c r="E44" s="12">
        <v>0.73559522294400437</v>
      </c>
      <c r="F44" s="12">
        <v>0.77478822162803951</v>
      </c>
      <c r="G44" s="13" t="s">
        <v>67</v>
      </c>
    </row>
    <row r="45" spans="1:7" x14ac:dyDescent="0.25">
      <c r="A45" s="7" t="s">
        <v>71</v>
      </c>
      <c r="B45" s="12">
        <v>0.76892844140529637</v>
      </c>
      <c r="C45" s="12">
        <v>0.77796724438667297</v>
      </c>
      <c r="D45" s="12">
        <v>0.76388515591736028</v>
      </c>
      <c r="E45" s="12">
        <v>0.74647954293219121</v>
      </c>
      <c r="F45" s="12">
        <v>0.7816966144025943</v>
      </c>
      <c r="G45" s="13" t="s">
        <v>67</v>
      </c>
    </row>
    <row r="46" spans="1:7" x14ac:dyDescent="0.25">
      <c r="A46" s="7" t="s">
        <v>72</v>
      </c>
      <c r="B46" s="12">
        <v>0.48794732660055162</v>
      </c>
      <c r="C46" s="12">
        <v>0.49718484282493591</v>
      </c>
      <c r="D46" s="12">
        <v>0.47564565873109294</v>
      </c>
      <c r="E46" s="12">
        <v>0.45361554885909566</v>
      </c>
      <c r="F46" s="12">
        <v>0.49874567403775383</v>
      </c>
      <c r="G46" s="13" t="s">
        <v>67</v>
      </c>
    </row>
    <row r="47" spans="1:7" x14ac:dyDescent="0.25">
      <c r="A47" s="7" t="s">
        <v>73</v>
      </c>
      <c r="B47" s="12">
        <v>14.996228413581848</v>
      </c>
      <c r="C47" s="12">
        <v>14.182722568511963</v>
      </c>
      <c r="D47" s="12">
        <v>14.336337096045339</v>
      </c>
      <c r="E47" s="12">
        <v>13.522466431933198</v>
      </c>
      <c r="F47" s="12">
        <v>15.199191831313179</v>
      </c>
      <c r="G47" s="8" t="s">
        <v>74</v>
      </c>
    </row>
    <row r="49" spans="1:7" x14ac:dyDescent="0.25">
      <c r="A49" s="9" t="s">
        <v>75</v>
      </c>
      <c r="B49" s="10" t="s">
        <v>61</v>
      </c>
      <c r="C49" s="10" t="s">
        <v>62</v>
      </c>
      <c r="D49" s="10" t="s">
        <v>63</v>
      </c>
      <c r="E49" s="11" t="s">
        <v>64</v>
      </c>
      <c r="F49" s="11"/>
      <c r="G49" s="7" t="s">
        <v>65</v>
      </c>
    </row>
    <row r="50" spans="1:7" x14ac:dyDescent="0.25">
      <c r="A50" s="7" t="s">
        <v>76</v>
      </c>
      <c r="B50" s="12">
        <v>3.0465214639902114</v>
      </c>
      <c r="C50" s="12">
        <v>2.7287193536758423</v>
      </c>
      <c r="D50" s="12">
        <v>2.8428664757949202</v>
      </c>
      <c r="E50" s="12">
        <v>2.6400026329870552</v>
      </c>
      <c r="F50" s="12">
        <v>3.0613188404491485</v>
      </c>
      <c r="G50" s="13" t="s">
        <v>77</v>
      </c>
    </row>
    <row r="51" spans="1:7" x14ac:dyDescent="0.25">
      <c r="A51" s="7" t="s">
        <v>78</v>
      </c>
      <c r="B51" s="12">
        <v>7.3670103979110717</v>
      </c>
      <c r="C51" s="12">
        <v>7.2849631309509277</v>
      </c>
      <c r="D51" s="12">
        <v>7.2788375020703064</v>
      </c>
      <c r="E51" s="12">
        <v>7.0596765859805943</v>
      </c>
      <c r="F51" s="12">
        <v>7.5048020594538221</v>
      </c>
      <c r="G51" s="13" t="s">
        <v>77</v>
      </c>
    </row>
    <row r="52" spans="1:7" x14ac:dyDescent="0.25">
      <c r="A52" s="7" t="s">
        <v>79</v>
      </c>
      <c r="B52" s="12">
        <v>59.105372037887577</v>
      </c>
      <c r="C52" s="12">
        <v>54.900238037109375</v>
      </c>
      <c r="D52" s="12">
        <v>55.466692411943136</v>
      </c>
      <c r="E52" s="12">
        <v>51.648796897803756</v>
      </c>
      <c r="F52" s="12">
        <v>59.566807978288715</v>
      </c>
      <c r="G52" s="13" t="s">
        <v>77</v>
      </c>
    </row>
    <row r="53" spans="1:7" x14ac:dyDescent="0.25">
      <c r="A53" s="7" t="s">
        <v>80</v>
      </c>
      <c r="B53" s="12">
        <v>0.94952252388000491</v>
      </c>
      <c r="C53" s="12">
        <v>0.9623664915561676</v>
      </c>
      <c r="D53" s="12">
        <v>0.94851489197956573</v>
      </c>
      <c r="E53" s="12">
        <v>0.93983428213226061</v>
      </c>
      <c r="F53" s="12">
        <v>0.95727567871417285</v>
      </c>
      <c r="G53" s="13" t="s">
        <v>81</v>
      </c>
    </row>
    <row r="54" spans="1:7" x14ac:dyDescent="0.25">
      <c r="A54" s="7" t="s">
        <v>82</v>
      </c>
      <c r="B54" s="12">
        <v>0.90171926081180576</v>
      </c>
      <c r="C54" s="12">
        <v>0.90911394357681274</v>
      </c>
      <c r="D54" s="12">
        <v>0.9001353335257547</v>
      </c>
      <c r="E54" s="12">
        <v>0.88957753762221603</v>
      </c>
      <c r="F54" s="12">
        <v>0.91081843278917674</v>
      </c>
      <c r="G54" s="13" t="s">
        <v>81</v>
      </c>
    </row>
    <row r="55" spans="1:7" x14ac:dyDescent="0.25">
      <c r="A55" s="7" t="s">
        <v>83</v>
      </c>
      <c r="B55" s="12">
        <v>96.62467277526855</v>
      </c>
      <c r="C55" s="12">
        <v>91.074291229248047</v>
      </c>
      <c r="D55" s="12">
        <v>90.144189223847675</v>
      </c>
      <c r="E55" s="12">
        <v>83.93936468860575</v>
      </c>
      <c r="F55" s="12">
        <v>96.807676362219439</v>
      </c>
      <c r="G55" s="13" t="s">
        <v>77</v>
      </c>
    </row>
  </sheetData>
  <mergeCells count="7">
    <mergeCell ref="E49:F49"/>
    <mergeCell ref="A1:G1"/>
    <mergeCell ref="A2:G2"/>
    <mergeCell ref="A3:G3"/>
    <mergeCell ref="A8:G8"/>
    <mergeCell ref="A38:G38"/>
    <mergeCell ref="E40:F40"/>
  </mergeCells>
  <hyperlinks>
    <hyperlink ref="A5" location="$A$8" display="Input Parameters"/>
    <hyperlink ref="A6" location="#'Summary'!$A$38" display="Output Parameters"/>
    <hyperlink ref="G41" location="#'Clearance Trials SS'!$A$1" display="Clearance Trials SS"/>
    <hyperlink ref="G42" location="#'Clearance Trials SS'!$A$1" display="Clearance Trials SS"/>
    <hyperlink ref="G43" location="#'Clearance Trials SS'!$A$1" display="Clearance Trials SS"/>
    <hyperlink ref="G44" location="#'Clearance Trials SS'!$A$1" display="Clearance Trials SS"/>
    <hyperlink ref="G45" location="#'Clearance Trials SS'!$A$1" display="Clearance Trials SS"/>
    <hyperlink ref="G46" location="#'Clearance Trials SS'!$A$1" display="Clearance Trials SS"/>
    <hyperlink ref="G50" location="#'AUC0(Sub)(CPlasma)'!$A$1" display="AUC0(Sub)(CPlasma)"/>
    <hyperlink ref="G51" location="#'AUC0(Sub)(CPlasma)'!$A$1" display="AUC0(Sub)(CPlasma)"/>
    <hyperlink ref="G52" location="#'AUC0(Sub)(CPlasma)'!$A$1" display="AUC0(Sub)(CPlasma)"/>
    <hyperlink ref="G55" location="#'AUC0(Sub)(CPlasma)'!$A$1" display="AUC0(Sub)(CPlasma)"/>
    <hyperlink ref="G53" location="#'Overall fa Fg'!$A$1" display="Overall fa Fg"/>
    <hyperlink ref="G54" location="#'Overall fa Fg'!$A$1" display="Overall fa Fg"/>
  </hyperlink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 fa Fg</vt:lpstr>
      <vt:lpstr>Dissolution Profile (Sub)</vt:lpstr>
      <vt:lpstr>Regional ADAM Fractions (Sub)</vt:lpstr>
      <vt:lpstr>ADAM (Sub)</vt:lpstr>
      <vt:lpstr>AUC0(Sub)(CPlasma)</vt:lpstr>
      <vt:lpstr>Conc Trials Profiles(CPlasma)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Badhan, Raj Kumar Singh</dc:creator>
  <cp:lastModifiedBy>Badhan, Raj Kumar Singh</cp:lastModifiedBy>
  <dcterms:created xsi:type="dcterms:W3CDTF">2016-08-19T13:39:50Z</dcterms:created>
  <dcterms:modified xsi:type="dcterms:W3CDTF">2016-08-19T13:40:51Z</dcterms:modified>
</cp:coreProperties>
</file>